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<sst xmlns="http://schemas.openxmlformats.org/spreadsheetml/2006/main" count="57" uniqueCount="57">
  <si>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</si>
  <si>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GMB040</t>
  </si>
  <si>
    <t xml:space="preserve">m²</t>
  </si>
  <si>
    <t xml:space="preserve">Couche principale d'une façade ventilée, en maçonnerie de blocs de béton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</si>
  <si>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12,5 cm d'épaisseur, en maçonnerie de blocs creux en béton, à revêtir, 500x125x200 mm, résistance normalisée B40 (4 MPa), couleur grise, avec des joints de 10 mm d'épaisseur, pose avec du mortier de ciment confectionné sur chantier, avec 250 kg/m³ de ciment, couleur grise, dosage 1:6, fourni en sacs.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</si>
  <si>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</si>
  <si>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</si>
  <si>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</si>
  <si>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</si>
  <si>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</si>
  <si>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</si>
  <si>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mt02bhg020ce</t>
  </si>
  <si>
    <t xml:space="preserve">Bloc creux en béton, à revêtir, 500x125x200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</si>
  <si>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</si>
  <si>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</si>
  <si>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</si>
  <si>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</si>
  <si>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</si>
  <si>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</si>
  <si>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</si>
  <si>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</si>
  <si>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</si>
  <si>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</si>
  <si>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mt07aco055d</t>
  </si>
  <si>
    <t xml:space="preserve">Barres en acier haute adhérence, Fe E 400, de divers diamètres.</t>
  </si>
  <si>
    <t xml:space="preserve">kg</t>
  </si>
  <si>
    <t xml:space="preserve">mt07aco055c</t>
  </si>
  <si>
    <t xml:space="preserve">Barres en acier haute adhérence, Fe E 500, de divers diamètres.</t>
  </si>
  <si>
    <t xml:space="preserve">kg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</si>
  <si>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</si>
  <si>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</si>
  <si>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</si>
  <si>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</si>
  <si>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</si>
  <si>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</si>
  <si>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</si>
  <si>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</si>
  <si>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</si>
  <si>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</si>
  <si>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</si>
  <si>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</si>
  <si>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</si>
  <si>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</si>
  <si>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</si>
  <si>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</si>
  <si>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</si>
  <si>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</si>
  <si>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</si>
  <si>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</si>
  <si>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</si>
  <si>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</si>
  <si>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</si>
  <si>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</si>
  <si>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</si>
  <si>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</si>
  <si>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426,97F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</si>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</sst>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980.4</v>
      </c>
      <c r="H9" s="13">
        <f ca="1">ROUND(INDIRECT(ADDRESS(ROW()+(0), COLUMN()+(-3), 1))*INDIRECT(ADDRESS(ROW()+(0), COLUMN()+(-1), 1)), 2)</f>
        <v>10784.4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170.56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6.577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519.65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0.49</v>
      </c>
      <c r="F13" s="16" t="s">
        <v>25</v>
      </c>
      <c r="G13" s="17">
        <v>721.77</v>
      </c>
      <c r="H13" s="17">
        <f ca="1">ROUND(INDIRECT(ADDRESS(ROW()+(0), COLUMN()+(-3), 1))*INDIRECT(ADDRESS(ROW()+(0), COLUMN()+(-1), 1)), 2)</f>
        <v>353.67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0.26</v>
      </c>
      <c r="F14" s="16" t="s">
        <v>28</v>
      </c>
      <c r="G14" s="17">
        <v>729.61</v>
      </c>
      <c r="H14" s="17">
        <f ca="1">ROUND(INDIRECT(ADDRESS(ROW()+(0), COLUMN()+(-3), 1))*INDIRECT(ADDRESS(ROW()+(0), COLUMN()+(-1), 1)), 2)</f>
        <v>189.7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15905.9</v>
      </c>
      <c r="H15" s="17">
        <f ca="1">ROUND(INDIRECT(ADDRESS(ROW()+(0), COLUMN()+(-3), 1))*INDIRECT(ADDRESS(ROW()+(0), COLUMN()+(-1), 1)), 2)</f>
        <v>63.62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0.007</v>
      </c>
      <c r="F16" s="16" t="s">
        <v>34</v>
      </c>
      <c r="G16" s="17">
        <v>17169.2</v>
      </c>
      <c r="H16" s="17">
        <f ca="1">ROUND(INDIRECT(ADDRESS(ROW()+(0), COLUMN()+(-3), 1))*INDIRECT(ADDRESS(ROW()+(0), COLUMN()+(-1), 1)), 2)</f>
        <v>120.18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0.001</v>
      </c>
      <c r="F17" s="16" t="s">
        <v>37</v>
      </c>
      <c r="G17" s="17">
        <v>376915</v>
      </c>
      <c r="H17" s="17">
        <f ca="1">ROUND(INDIRECT(ADDRESS(ROW()+(0), COLUMN()+(-3), 1))*INDIRECT(ADDRESS(ROW()+(0), COLUMN()+(-1), 1)), 2)</f>
        <v>376.91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0.003</v>
      </c>
      <c r="F18" s="16" t="s">
        <v>40</v>
      </c>
      <c r="G18" s="17">
        <v>16522.5</v>
      </c>
      <c r="H18" s="17">
        <f ca="1">ROUND(INDIRECT(ADDRESS(ROW()+(0), COLUMN()+(-3), 1))*INDIRECT(ADDRESS(ROW()+(0), COLUMN()+(-1), 1)), 2)</f>
        <v>49.57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0.011</v>
      </c>
      <c r="F19" s="16" t="s">
        <v>43</v>
      </c>
      <c r="G19" s="17">
        <v>1606.52</v>
      </c>
      <c r="H19" s="17">
        <f ca="1">ROUND(INDIRECT(ADDRESS(ROW()+(0), COLUMN()+(-3), 1))*INDIRECT(ADDRESS(ROW()+(0), COLUMN()+(-1), 1)), 2)</f>
        <v>17.67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0.006</v>
      </c>
      <c r="F20" s="16" t="s">
        <v>46</v>
      </c>
      <c r="G20" s="17">
        <v>1611.29</v>
      </c>
      <c r="H20" s="17">
        <f ca="1">ROUND(INDIRECT(ADDRESS(ROW()+(0), COLUMN()+(-3), 1))*INDIRECT(ADDRESS(ROW()+(0), COLUMN()+(-1), 1)), 2)</f>
        <v>9.67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0.475</v>
      </c>
      <c r="F21" s="16" t="s">
        <v>49</v>
      </c>
      <c r="G21" s="17">
        <v>1567.76</v>
      </c>
      <c r="H21" s="17">
        <f ca="1">ROUND(INDIRECT(ADDRESS(ROW()+(0), COLUMN()+(-3), 1))*INDIRECT(ADDRESS(ROW()+(0), COLUMN()+(-1), 1)), 2)</f>
        <v>744.69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0.366</v>
      </c>
      <c r="F22" s="20" t="s">
        <v>52</v>
      </c>
      <c r="G22" s="21">
        <v>1129.12</v>
      </c>
      <c r="H22" s="21">
        <f ca="1">ROUND(INDIRECT(ADDRESS(ROW()+(0), COLUMN()+(-3), 1))*INDIRECT(ADDRESS(ROW()+(0), COLUMN()+(-1), 1)), 2)</f>
        <v>413.26</v>
      </c>
    </row>
    <row r="23" spans="1:8" ht="13.50" thickBot="1" customHeight="1">
      <c r="A23" s="18"/>
      <c r="B23" s="18"/>
      <c r="C23" s="5" t="s">
        <v>53</v>
      </c>
      <c r="D23" s="5"/>
      <c r="E23" s="22">
        <v>3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13817.9</v>
      </c>
      <c r="H23" s="24">
        <f ca="1">ROUND(INDIRECT(ADDRESS(ROW()+(0), COLUMN()+(-3), 1))*INDIRECT(ADDRESS(ROW()+(0), COLUMN()+(-1), 1))/100, 2)</f>
        <v>414.54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14232.4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