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<sst xmlns="http://schemas.openxmlformats.org/spreadsheetml/2006/main" count="30" uniqueCount="30">
  <si>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</si>
  <si>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GCB020</t>
  </si>
  <si>
    <t xml:space="preserve">m³</t>
  </si>
  <si>
    <t xml:space="preserve">Fermette, en bois scié.</t>
  </si>
  <si>
    <r>
      <rPr>
        <sz val="8.25"/>
        <color rgb="FF000000"/>
        <rFont val="Arial"/>
        <family val="2"/>
      </rPr>
      <t xml:space="preserve">Fermette de 6 m de portée, pente 30%, constituée d'éléments de bois scié de pin, de 80x160 mm de section, avec finition brossée; connexions avec ferrures en acier inoxydable AISI 316 et vis à tôle en acier inoxydable AISI 316, pour assemblage de structures en bois; séparation entre fermes jusqu'à 5 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</si>
  <si>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</si>
  <si>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</si>
  <si>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</si>
  <si>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</si>
  <si>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</si>
  <si>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</si>
  <si>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mt07mee101am</t>
  </si>
  <si>
    <t xml:space="preserve">Bois scié de pin pour fermes traditionnelles, de jusqu'à 5 m de longueur, de 80x160 mm de section, avec finition brossée.</t>
  </si>
  <si>
    <t xml:space="preserve">m³</t>
  </si>
  <si>
    <t xml:space="preserve">mt07emr511l</t>
  </si>
  <si>
    <t xml:space="preserve">Ferrures en acier inoxydable AISI 316 et vis à tôle en acier inoxydable AISI 316, pour assemblage de structures en bois, pour les classes de service 1, 2 et 3 selon NF EN 1995-1-1.</t>
  </si>
  <si>
    <t xml:space="preserve">kg</t>
  </si>
  <si>
    <t xml:space="preserve">mq07gte010b</t>
  </si>
  <si>
    <t xml:space="preserve">Grue autopropulsée à bras télescopique avec une capacité d'élévation de 20 t et 20 m de hauteur maximale de travail.</t>
  </si>
  <si>
    <t xml:space="preserve">h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</si>
  <si>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</si>
  <si>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</si>
  <si>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</si>
  <si>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</si>
  <si>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</si>
  <si>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</si>
  <si>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</si>
  <si>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</si>
  <si>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121.216,45F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</si>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</sst>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4.8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442300</v>
      </c>
      <c r="G9" s="13">
        <f ca="1">ROUND(INDIRECT(ADDRESS(ROW()+(0), COLUMN()+(-3), 1))*INDIRECT(ADDRESS(ROW()+(0), COLUMN()+(-1), 1)), 2)</f>
        <v>442300</v>
      </c>
    </row>
    <row r="10" spans="1:7" ht="34.50" thickBot="1" customHeight="1">
      <c r="A10" s="14" t="s">
        <v>14</v>
      </c>
      <c r="B10" s="14"/>
      <c r="C10" s="14" t="s">
        <v>15</v>
      </c>
      <c r="D10" s="15">
        <v>2.5</v>
      </c>
      <c r="E10" s="16" t="s">
        <v>16</v>
      </c>
      <c r="F10" s="17">
        <v>14153.9</v>
      </c>
      <c r="G10" s="17">
        <f ca="1">ROUND(INDIRECT(ADDRESS(ROW()+(0), COLUMN()+(-3), 1))*INDIRECT(ADDRESS(ROW()+(0), COLUMN()+(-1), 1)), 2)</f>
        <v>35384.8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5.7</v>
      </c>
      <c r="E11" s="16" t="s">
        <v>19</v>
      </c>
      <c r="F11" s="17">
        <v>29815.9</v>
      </c>
      <c r="G11" s="17">
        <f ca="1">ROUND(INDIRECT(ADDRESS(ROW()+(0), COLUMN()+(-3), 1))*INDIRECT(ADDRESS(ROW()+(0), COLUMN()+(-1), 1)), 2)</f>
        <v>169951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24.869</v>
      </c>
      <c r="E12" s="16" t="s">
        <v>22</v>
      </c>
      <c r="F12" s="17">
        <v>1631.52</v>
      </c>
      <c r="G12" s="17">
        <f ca="1">ROUND(INDIRECT(ADDRESS(ROW()+(0), COLUMN()+(-3), 1))*INDIRECT(ADDRESS(ROW()+(0), COLUMN()+(-1), 1)), 2)</f>
        <v>40574.3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8.9</v>
      </c>
      <c r="E13" s="20" t="s">
        <v>25</v>
      </c>
      <c r="F13" s="21">
        <v>1218.78</v>
      </c>
      <c r="G13" s="21">
        <f ca="1">ROUND(INDIRECT(ADDRESS(ROW()+(0), COLUMN()+(-3), 1))*INDIRECT(ADDRESS(ROW()+(0), COLUMN()+(-1), 1)), 2)</f>
        <v>10847.1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699057</v>
      </c>
      <c r="G14" s="24">
        <f ca="1">ROUND(INDIRECT(ADDRESS(ROW()+(0), COLUMN()+(-3), 1))*INDIRECT(ADDRESS(ROW()+(0), COLUMN()+(-1), 1))/100, 2)</f>
        <v>13981.1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713038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