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<sst xmlns="http://schemas.openxmlformats.org/spreadsheetml/2006/main" count="30" uniqueCount="30">
  <si>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</si>
  <si>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EII010</t>
  </si>
  <si>
    <t xml:space="preserve">m²</t>
  </si>
  <si>
    <t xml:space="preserve">Isolation thermique par l'extérieur des toitures inclinées, sur support continu de béton.</t>
  </si>
  <si>
    <r>
      <rPr>
        <sz val="8.25"/>
        <color rgb="FF000000"/>
        <rFont val="Arial"/>
        <family val="2"/>
      </rPr>
      <t xml:space="preserve">Isolation thermique par l'extérieur des toitures inclinées, sur support continu de béton, constituée de: panneau rigide en polystyrène expansé, à surface rainurée et usinage latéral à feuillures mi-bois, de 150 mm d'épaisseur, résistance thermique 4,55 m²K/W, conductivité thermique 0,033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</si>
  <si>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</si>
  <si>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</si>
  <si>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</si>
  <si>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</si>
  <si>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</si>
  <si>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</si>
  <si>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mt16pel050edtc</t>
  </si>
  <si>
    <t xml:space="preserve">Panneau rigide en polystyrène expansé, selon NF EN 13163, à surface rainurée et usinage latéral à feuillures mi-bois, de 150 mm d'épaisseur, conductivité thermique 0,033 W/(mK), Euroclasse E de réaction au feu selon NF EN 13501-1, avec code de désignation EPS-EN 13163-L3-W3-T2-S5-P10-CS(10)150-BS250.</t>
  </si>
  <si>
    <t xml:space="preserve">m²</t>
  </si>
  <si>
    <t xml:space="preserve">mt16aaa020hg</t>
  </si>
  <si>
    <t xml:space="preserve">Fixation mécanique pour panneaux isolants de polystyrène expansé, placés directement sur la surface support.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</si>
  <si>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</si>
  <si>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</si>
  <si>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</si>
  <si>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</si>
  <si>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</si>
  <si>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</si>
  <si>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</si>
  <si>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</si>
  <si>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</si>
  <si>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</si>
  <si>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</si>
  <si>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</si>
  <si>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740,22F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</si>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</sst>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29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33905.3</v>
      </c>
      <c r="H9" s="13">
        <f ca="1">ROUND(INDIRECT(ADDRESS(ROW()+(0), COLUMN()+(-3), 1))*INDIRECT(ADDRESS(ROW()+(0), COLUMN()+(-1), 1)), 2)</f>
        <v>35600.5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2.5</v>
      </c>
      <c r="F10" s="16" t="s">
        <v>16</v>
      </c>
      <c r="G10" s="17">
        <v>167.35</v>
      </c>
      <c r="H10" s="17">
        <f ca="1">ROUND(INDIRECT(ADDRESS(ROW()+(0), COLUMN()+(-3), 1))*INDIRECT(ADDRESS(ROW()+(0), COLUMN()+(-1), 1)), 2)</f>
        <v>418.38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1611.29</v>
      </c>
      <c r="H11" s="17">
        <f ca="1">ROUND(INDIRECT(ADDRESS(ROW()+(0), COLUMN()+(-3), 1))*INDIRECT(ADDRESS(ROW()+(0), COLUMN()+(-1), 1)), 2)</f>
        <v>16.11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0.09</v>
      </c>
      <c r="F12" s="16" t="s">
        <v>22</v>
      </c>
      <c r="G12" s="17">
        <v>1610.98</v>
      </c>
      <c r="H12" s="17">
        <f ca="1">ROUND(INDIRECT(ADDRESS(ROW()+(0), COLUMN()+(-3), 1))*INDIRECT(ADDRESS(ROW()+(0), COLUMN()+(-1), 1)), 2)</f>
        <v>144.99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105.47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36285.5</v>
      </c>
      <c r="H14" s="24">
        <f ca="1">ROUND(INDIRECT(ADDRESS(ROW()+(0), COLUMN()+(-3), 1))*INDIRECT(ADDRESS(ROW()+(0), COLUMN()+(-1), 1))/100, 2)</f>
        <v>725.71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37011.2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