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<sst xmlns="http://schemas.openxmlformats.org/spreadsheetml/2006/main" count="48" uniqueCount="48">
  <si>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</si>
  <si>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ECL060</t>
  </si>
  <si>
    <t xml:space="preserve">m</t>
  </si>
  <si>
    <t xml:space="preserve">Linteau en maçonnerie de briques apparentes en terre cuite avec treillis d'armature pour joints horizontaux.</t>
  </si>
  <si>
    <r>
      <rPr>
        <sz val="8.25"/>
        <color rgb="FF000000"/>
        <rFont val="Arial"/>
        <family val="2"/>
      </rPr>
      <t xml:space="preserve">Linteau de 10 cm d'épaisseur, réalisé avec deux rangées de briques perforées apparentes en terre cuite, clinker, couleur rouge, 28x13,5x5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</si>
  <si>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</si>
  <si>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</si>
  <si>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</si>
  <si>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</si>
  <si>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</si>
  <si>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</si>
  <si>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</si>
  <si>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</si>
  <si>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</si>
  <si>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</si>
  <si>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</si>
  <si>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</si>
  <si>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</si>
  <si>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</si>
  <si>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</si>
  <si>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</si>
  <si>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</si>
  <si>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</si>
  <si>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</si>
  <si>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</si>
  <si>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</si>
  <si>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</si>
  <si>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</si>
  <si>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</si>
  <si>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</si>
  <si>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</si>
  <si>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</si>
  <si>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</si>
  <si>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</si>
  <si>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</si>
  <si>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</si>
  <si>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</si>
  <si>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</si>
  <si>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</si>
  <si>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</si>
  <si>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</si>
  <si>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</si>
  <si>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</si>
  <si>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</si>
  <si>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</si>
  <si>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</si>
  <si>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278,90F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</si>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</sst>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373.23</v>
      </c>
      <c r="H9" s="13">
        <f ca="1">ROUND(INDIRECT(ADDRESS(ROW()+(0), COLUMN()+(-3), 1))*INDIRECT(ADDRESS(ROW()+(0), COLUMN()+(-1), 1)), 2)</f>
        <v>2612.61</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0.003</v>
      </c>
      <c r="F11" s="16" t="s">
        <v>19</v>
      </c>
      <c r="G11" s="17">
        <v>11370.4</v>
      </c>
      <c r="H11" s="17">
        <f ca="1">ROUND(INDIRECT(ADDRESS(ROW()+(0), COLUMN()+(-3), 1))*INDIRECT(ADDRESS(ROW()+(0), COLUMN()+(-1), 1)), 2)</f>
        <v>34.11</v>
      </c>
    </row>
    <row r="12" spans="1:8" ht="13.50" thickBot="1" customHeight="1">
      <c r="A12" s="14" t="s">
        <v>20</v>
      </c>
      <c r="B12" s="14"/>
      <c r="C12" s="14"/>
      <c r="D12" s="14" t="s">
        <v>21</v>
      </c>
      <c r="E12" s="15">
        <v>0.413</v>
      </c>
      <c r="F12" s="16" t="s">
        <v>22</v>
      </c>
      <c r="G12" s="17">
        <v>79.01</v>
      </c>
      <c r="H12" s="17">
        <f ca="1">ROUND(INDIRECT(ADDRESS(ROW()+(0), COLUMN()+(-3), 1))*INDIRECT(ADDRESS(ROW()+(0), COLUMN()+(-1), 1)), 2)</f>
        <v>32.63</v>
      </c>
    </row>
    <row r="13" spans="1:8" ht="45.00" thickBot="1" customHeight="1">
      <c r="A13" s="14" t="s">
        <v>23</v>
      </c>
      <c r="B13" s="14"/>
      <c r="C13" s="14"/>
      <c r="D13" s="14" t="s">
        <v>24</v>
      </c>
      <c r="E13" s="15">
        <v>2</v>
      </c>
      <c r="F13" s="16" t="s">
        <v>25</v>
      </c>
      <c r="G13" s="17">
        <v>2282.99</v>
      </c>
      <c r="H13" s="17">
        <f ca="1">ROUND(INDIRECT(ADDRESS(ROW()+(0), COLUMN()+(-3), 1))*INDIRECT(ADDRESS(ROW()+(0), COLUMN()+(-1), 1)), 2)</f>
        <v>4565.98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0.176</v>
      </c>
      <c r="F18" s="16" t="s">
        <v>40</v>
      </c>
      <c r="G18" s="17">
        <v>1567.76</v>
      </c>
      <c r="H18" s="17">
        <f ca="1">ROUND(INDIRECT(ADDRESS(ROW()+(0), COLUMN()+(-3), 1))*INDIRECT(ADDRESS(ROW()+(0), COLUMN()+(-1), 1)), 2)</f>
        <v>275.93</v>
      </c>
    </row>
    <row r="19" spans="1:8" ht="13.50" thickBot="1" customHeight="1">
      <c r="A19" s="14" t="s">
        <v>41</v>
      </c>
      <c r="B19" s="14"/>
      <c r="C19" s="14"/>
      <c r="D19" s="18" t="s">
        <v>42</v>
      </c>
      <c r="E19" s="19">
        <v>0.137</v>
      </c>
      <c r="F19" s="20" t="s">
        <v>43</v>
      </c>
      <c r="G19" s="21">
        <v>1129.12</v>
      </c>
      <c r="H19" s="21">
        <f ca="1">ROUND(INDIRECT(ADDRESS(ROW()+(0), COLUMN()+(-3), 1))*INDIRECT(ADDRESS(ROW()+(0), COLUMN()+(-1), 1)), 2)</f>
        <v>154.69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9114.22</v>
      </c>
      <c r="H20" s="24">
        <f ca="1">ROUND(INDIRECT(ADDRESS(ROW()+(0), COLUMN()+(-3), 1))*INDIRECT(ADDRESS(ROW()+(0), COLUMN()+(-1), 1))/100, 2)</f>
        <v>182.28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9296.5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