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<sst xmlns="http://schemas.openxmlformats.org/spreadsheetml/2006/main" count="45" uniqueCount="45">
  <si>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</si>
  <si>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ECL060</t>
  </si>
  <si>
    <t xml:space="preserve">m</t>
  </si>
  <si>
    <t xml:space="preserve">Linteau en maçonnerie de briques apparentes en terre cuite avec treillis d'armature pour joints horizontaux.</t>
  </si>
  <si>
    <r>
      <rPr>
        <sz val="8.25"/>
        <color rgb="FF000000"/>
        <rFont val="Arial"/>
        <family val="2"/>
      </rPr>
      <t xml:space="preserve">Linteau de 10 cm d'épaisseur, réalisé avec deux rangées de briques perforées apparentes en terre cuite, clinker, couleur rouge, 28x13,5x5 cm, pose avec du mortier de ciment industriel, couleur blanche, M-5, fourni en vrac, avec joints horizontaux et verticaux de 10 mm d'épaisseur, joint creux; avec treillis préfabriqué d'armature pour joints horizontaux en acier galvanisé à chaud avec recouvrement de résine époxy, de 3,7 mm de diamètre et de 55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</si>
  <si>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</si>
  <si>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</si>
  <si>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</si>
  <si>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</si>
  <si>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</si>
  <si>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</si>
  <si>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</si>
  <si>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</si>
  <si>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</si>
  <si>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</si>
  <si>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</si>
  <si>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</si>
  <si>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mt09mif010ob</t>
  </si>
  <si>
    <t xml:space="preserve">Mortier industriel pour maçonnerie, de ciment, couleur blanche, catégorie M-5 (résistance à la compression 5 N/mm²), fourni en vrac, selon NF EN 998-2.</t>
  </si>
  <si>
    <t xml:space="preserve">t</t>
  </si>
  <si>
    <t xml:space="preserve">mt07aag010eab</t>
  </si>
  <si>
    <t xml:space="preserve">Treillis préfabriqué d'armature pour joints horizontaux en acier galvanisé à chaud avec recouvrement de résine époxy, de 3,7 mm de diamètre et 55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</si>
  <si>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</si>
  <si>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</si>
  <si>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</si>
  <si>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</si>
  <si>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</si>
  <si>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</si>
  <si>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</si>
  <si>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</si>
  <si>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</si>
  <si>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</si>
  <si>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</si>
  <si>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</si>
  <si>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</si>
  <si>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</si>
  <si>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</si>
  <si>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</si>
  <si>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</si>
  <si>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</si>
  <si>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</si>
  <si>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</si>
  <si>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</si>
  <si>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260,74F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</si>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</sst>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373.23</v>
      </c>
      <c r="H9" s="13">
        <f ca="1">ROUND(INDIRECT(ADDRESS(ROW()+(0), COLUMN()+(-3), 1))*INDIRECT(ADDRESS(ROW()+(0), COLUMN()+(-1), 1)), 2)</f>
        <v>2612.61</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24.00" thickBot="1" customHeight="1">
      <c r="A11" s="14" t="s">
        <v>17</v>
      </c>
      <c r="B11" s="14"/>
      <c r="C11" s="14"/>
      <c r="D11" s="14" t="s">
        <v>18</v>
      </c>
      <c r="E11" s="15">
        <v>0.003</v>
      </c>
      <c r="F11" s="16" t="s">
        <v>19</v>
      </c>
      <c r="G11" s="17">
        <v>54507.4</v>
      </c>
      <c r="H11" s="17">
        <f ca="1">ROUND(INDIRECT(ADDRESS(ROW()+(0), COLUMN()+(-3), 1))*INDIRECT(ADDRESS(ROW()+(0), COLUMN()+(-1), 1)), 2)</f>
        <v>163.52</v>
      </c>
    </row>
    <row r="12" spans="1:8" ht="45.00" thickBot="1" customHeight="1">
      <c r="A12" s="14" t="s">
        <v>20</v>
      </c>
      <c r="B12" s="14"/>
      <c r="C12" s="14"/>
      <c r="D12" s="14" t="s">
        <v>21</v>
      </c>
      <c r="E12" s="15">
        <v>2</v>
      </c>
      <c r="F12" s="16" t="s">
        <v>22</v>
      </c>
      <c r="G12" s="17">
        <v>1945.64</v>
      </c>
      <c r="H12" s="17">
        <f ca="1">ROUND(INDIRECT(ADDRESS(ROW()+(0), COLUMN()+(-3), 1))*INDIRECT(ADDRESS(ROW()+(0), COLUMN()+(-1), 1)), 2)</f>
        <v>3891.28</v>
      </c>
    </row>
    <row r="13" spans="1:8" ht="13.50" thickBot="1" customHeight="1">
      <c r="A13" s="14" t="s">
        <v>23</v>
      </c>
      <c r="B13" s="14"/>
      <c r="C13" s="14"/>
      <c r="D13" s="14" t="s">
        <v>24</v>
      </c>
      <c r="E13" s="15">
        <v>0.003</v>
      </c>
      <c r="F13" s="16" t="s">
        <v>25</v>
      </c>
      <c r="G13" s="17">
        <v>376915</v>
      </c>
      <c r="H13" s="17">
        <f ca="1">ROUND(INDIRECT(ADDRESS(ROW()+(0), COLUMN()+(-3), 1))*INDIRECT(ADDRESS(ROW()+(0), COLUMN()+(-1), 1)), 2)</f>
        <v>1130.74</v>
      </c>
    </row>
    <row r="14" spans="1:8" ht="13.50" thickBot="1" customHeight="1">
      <c r="A14" s="14" t="s">
        <v>26</v>
      </c>
      <c r="B14" s="14"/>
      <c r="C14" s="14"/>
      <c r="D14" s="14" t="s">
        <v>27</v>
      </c>
      <c r="E14" s="15">
        <v>0.05</v>
      </c>
      <c r="F14" s="16" t="s">
        <v>28</v>
      </c>
      <c r="G14" s="17">
        <v>1606.52</v>
      </c>
      <c r="H14" s="17">
        <f ca="1">ROUND(INDIRECT(ADDRESS(ROW()+(0), COLUMN()+(-3), 1))*INDIRECT(ADDRESS(ROW()+(0), COLUMN()+(-1), 1)), 2)</f>
        <v>80.33</v>
      </c>
    </row>
    <row r="15" spans="1:8" ht="13.50" thickBot="1" customHeight="1">
      <c r="A15" s="14" t="s">
        <v>29</v>
      </c>
      <c r="B15" s="14"/>
      <c r="C15" s="14"/>
      <c r="D15" s="14" t="s">
        <v>30</v>
      </c>
      <c r="E15" s="15">
        <v>0.013</v>
      </c>
      <c r="F15" s="16" t="s">
        <v>31</v>
      </c>
      <c r="G15" s="17">
        <v>16522.5</v>
      </c>
      <c r="H15" s="17">
        <f ca="1">ROUND(INDIRECT(ADDRESS(ROW()+(0), COLUMN()+(-3), 1))*INDIRECT(ADDRESS(ROW()+(0), COLUMN()+(-1), 1)), 2)</f>
        <v>214.79</v>
      </c>
    </row>
    <row r="16" spans="1:8" ht="13.50" thickBot="1" customHeight="1">
      <c r="A16" s="14" t="s">
        <v>32</v>
      </c>
      <c r="B16" s="14"/>
      <c r="C16" s="14"/>
      <c r="D16" s="14" t="s">
        <v>33</v>
      </c>
      <c r="E16" s="15">
        <v>0.012</v>
      </c>
      <c r="F16" s="16" t="s">
        <v>34</v>
      </c>
      <c r="G16" s="17">
        <v>904.94</v>
      </c>
      <c r="H16" s="17">
        <f ca="1">ROUND(INDIRECT(ADDRESS(ROW()+(0), COLUMN()+(-3), 1))*INDIRECT(ADDRESS(ROW()+(0), COLUMN()+(-1), 1)), 2)</f>
        <v>10.86</v>
      </c>
    </row>
    <row r="17" spans="1:8" ht="13.50" thickBot="1" customHeight="1">
      <c r="A17" s="14" t="s">
        <v>35</v>
      </c>
      <c r="B17" s="14"/>
      <c r="C17" s="14"/>
      <c r="D17" s="14" t="s">
        <v>36</v>
      </c>
      <c r="E17" s="15">
        <v>0.176</v>
      </c>
      <c r="F17" s="16" t="s">
        <v>37</v>
      </c>
      <c r="G17" s="17">
        <v>1567.76</v>
      </c>
      <c r="H17" s="17">
        <f ca="1">ROUND(INDIRECT(ADDRESS(ROW()+(0), COLUMN()+(-3), 1))*INDIRECT(ADDRESS(ROW()+(0), COLUMN()+(-1), 1)), 2)</f>
        <v>275.93</v>
      </c>
    </row>
    <row r="18" spans="1:8" ht="13.50" thickBot="1" customHeight="1">
      <c r="A18" s="14" t="s">
        <v>38</v>
      </c>
      <c r="B18" s="14"/>
      <c r="C18" s="14"/>
      <c r="D18" s="18" t="s">
        <v>39</v>
      </c>
      <c r="E18" s="19">
        <v>0.121</v>
      </c>
      <c r="F18" s="20" t="s">
        <v>40</v>
      </c>
      <c r="G18" s="21">
        <v>1129.12</v>
      </c>
      <c r="H18" s="21">
        <f ca="1">ROUND(INDIRECT(ADDRESS(ROW()+(0), COLUMN()+(-3), 1))*INDIRECT(ADDRESS(ROW()+(0), COLUMN()+(-1), 1)), 2)</f>
        <v>136.62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8521.03</v>
      </c>
      <c r="H19" s="24">
        <f ca="1">ROUND(INDIRECT(ADDRESS(ROW()+(0), COLUMN()+(-3), 1))*INDIRECT(ADDRESS(ROW()+(0), COLUMN()+(-1), 1))/100, 2)</f>
        <v>170.42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8691.45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