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<sst xmlns="http://schemas.openxmlformats.org/spreadsheetml/2006/main" count="42" uniqueCount="42">
  <si>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</si>
  <si>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ECL030</t>
  </si>
  <si>
    <t xml:space="preserve">m</t>
  </si>
  <si>
    <t xml:space="preserve">Linteau en pierre naturelle.</t>
  </si>
  <si>
    <r>
      <rPr>
        <sz val="8.25"/>
        <color rgb="FF000000"/>
        <rFont val="Arial"/>
        <family val="2"/>
      </rPr>
      <t xml:space="preserve">Linteau en marbre Crème Ivoire, en pièces allant jusqu'à 1100 mm de longueur, de 210 à 250 mm de largeur et 20 mm d'épaisseur, face et bord droit poli et grave adhérée à la surface sur sa face inférieure, encastré dans les jambages; mis en place avec du mortier de ciment, confectionné sur chantier, avec adjuvant hydrofuge, dosage 1:4; et jointement entre pièces et des assemblages avec les murs avec du mortier de joints spécial pour pierre naturelle.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</si>
  <si>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</si>
  <si>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</si>
  <si>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</si>
  <si>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</si>
  <si>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</si>
  <si>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</si>
  <si>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mt20dpn010gi</t>
  </si>
  <si>
    <t xml:space="preserve">Linteau en marbre Crème Ivoire, en pièces allant jusqu'à 1100 mm de longueur, de 210 à 250 mm de largeur et 20 mm d'épaisseur, face et bord droit poli et grave adhérée à la surface sur sa face inférieure,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</si>
  <si>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</si>
  <si>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</si>
  <si>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</si>
  <si>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</si>
  <si>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</si>
  <si>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</si>
  <si>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</si>
  <si>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</si>
  <si>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</si>
  <si>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</si>
  <si>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</si>
  <si>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</si>
  <si>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</si>
  <si>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</si>
  <si>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</si>
  <si>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</si>
  <si>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</si>
  <si>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</si>
  <si>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</si>
  <si>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</si>
  <si>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</si>
  <si>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</si>
  <si>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</si>
  <si>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</si>
  <si>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</si>
  <si>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</si>
  <si>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</si>
  <si>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2.004,76F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</si>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</sst>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12282.8</v>
      </c>
      <c r="H9" s="13">
        <f ca="1">ROUND(INDIRECT(ADDRESS(ROW()+(0), COLUMN()+(-3), 1))*INDIRECT(ADDRESS(ROW()+(0), COLUMN()+(-1), 1)), 2)</f>
        <v>12896.9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1087.25</v>
      </c>
      <c r="H10" s="17">
        <f ca="1">ROUND(INDIRECT(ADDRESS(ROW()+(0), COLUMN()+(-3), 1))*INDIRECT(ADDRESS(ROW()+(0), COLUMN()+(-1), 1)), 2)</f>
        <v>6.52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0.009</v>
      </c>
      <c r="F11" s="16" t="s">
        <v>19</v>
      </c>
      <c r="G11" s="17">
        <v>11370.4</v>
      </c>
      <c r="H11" s="17">
        <f ca="1">ROUND(INDIRECT(ADDRESS(ROW()+(0), COLUMN()+(-3), 1))*INDIRECT(ADDRESS(ROW()+(0), COLUMN()+(-1), 1)), 2)</f>
        <v>102.33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2.28</v>
      </c>
      <c r="F12" s="16" t="s">
        <v>22</v>
      </c>
      <c r="G12" s="17">
        <v>79.01</v>
      </c>
      <c r="H12" s="17">
        <f ca="1">ROUND(INDIRECT(ADDRESS(ROW()+(0), COLUMN()+(-3), 1))*INDIRECT(ADDRESS(ROW()+(0), COLUMN()+(-1), 1)), 2)</f>
        <v>180.14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0.046</v>
      </c>
      <c r="F13" s="16" t="s">
        <v>25</v>
      </c>
      <c r="G13" s="17">
        <v>869.8</v>
      </c>
      <c r="H13" s="17">
        <f ca="1">ROUND(INDIRECT(ADDRESS(ROW()+(0), COLUMN()+(-3), 1))*INDIRECT(ADDRESS(ROW()+(0), COLUMN()+(-1), 1)), 2)</f>
        <v>40.01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0.019</v>
      </c>
      <c r="F14" s="16" t="s">
        <v>28</v>
      </c>
      <c r="G14" s="17">
        <v>1304.7</v>
      </c>
      <c r="H14" s="17">
        <f ca="1">ROUND(INDIRECT(ADDRESS(ROW()+(0), COLUMN()+(-3), 1))*INDIRECT(ADDRESS(ROW()+(0), COLUMN()+(-1), 1)), 2)</f>
        <v>24.79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0.005</v>
      </c>
      <c r="F15" s="16" t="s">
        <v>31</v>
      </c>
      <c r="G15" s="17">
        <v>1611.29</v>
      </c>
      <c r="H15" s="17">
        <f ca="1">ROUND(INDIRECT(ADDRESS(ROW()+(0), COLUMN()+(-3), 1))*INDIRECT(ADDRESS(ROW()+(0), COLUMN()+(-1), 1)), 2)</f>
        <v>8.06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0.265</v>
      </c>
      <c r="F16" s="16" t="s">
        <v>34</v>
      </c>
      <c r="G16" s="17">
        <v>1567.76</v>
      </c>
      <c r="H16" s="17">
        <f ca="1">ROUND(INDIRECT(ADDRESS(ROW()+(0), COLUMN()+(-3), 1))*INDIRECT(ADDRESS(ROW()+(0), COLUMN()+(-1), 1)), 2)</f>
        <v>415.46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0.323</v>
      </c>
      <c r="F17" s="20" t="s">
        <v>37</v>
      </c>
      <c r="G17" s="21">
        <v>1129.12</v>
      </c>
      <c r="H17" s="21">
        <f ca="1">ROUND(INDIRECT(ADDRESS(ROW()+(0), COLUMN()+(-3), 1))*INDIRECT(ADDRESS(ROW()+(0), COLUMN()+(-1), 1)), 2)</f>
        <v>364.71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14038.9</v>
      </c>
      <c r="H18" s="24">
        <f ca="1">ROUND(INDIRECT(ADDRESS(ROW()+(0), COLUMN()+(-3), 1))*INDIRECT(ADDRESS(ROW()+(0), COLUMN()+(-1), 1))/100, 2)</f>
        <v>280.78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14319.7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