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<sst xmlns="http://schemas.openxmlformats.org/spreadsheetml/2006/main" count="36" uniqueCount="36">
  <si>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</si>
  <si>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AVH050</t>
  </si>
  <si>
    <t xml:space="preserve">m²</t>
  </si>
  <si>
    <t xml:space="preserve">Imperméabilisation d'une jardinière. Système "SCHLÜTER-SYSTEMS".</t>
  </si>
  <si>
    <r>
      <rPr>
        <sz val="8.25"/>
        <color rgb="FF000000"/>
        <rFont val="Arial"/>
        <family val="2"/>
      </rPr>
      <t xml:space="preserve">Imperméabilisation d'une jardinière. Système "SCHLÜTER-SYSTEMS", constitué de membrane d'étanchéité en polyéthylène, hautement perméable à la vapeur d'eau, Schlüter-KERDI DS "SCHLÜTER-SYSTEMS", avec les deux faces revêtues de géotextile non tissé, de 0,5 mm d'épaisseur, fixée au support avec du mortier-colle de prise normale, C1, étendu avec une truelle dentée, prête pour recevoir le revêtement. Comprend adhésif bicomposant, Schlüter-KERDI-COLL-L "SCHLÜTER-SYSTEMS", bande de renfort Schlüter-KERDI-KEBA 100/250 et mastic adhésif élastique monocomposant, Schlüter-KERDI-FIX "SCHLÜTER-SYSTEMS".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</si>
  <si>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</si>
  <si>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</si>
  <si>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</si>
  <si>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</si>
  <si>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</si>
  <si>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</si>
  <si>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</si>
  <si>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</si>
  <si>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</si>
  <si>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mt15res015a</t>
  </si>
  <si>
    <t xml:space="preserve">Membrane d'étanchéité en polyéthylène, hautement perméable à la vapeur d'eau, Schlüter-KERDI DS "SCHLÜTER-SYSTEMS", avec les deux faces revêtues de géotextile non tissé, de 0,5 mm d'épaisseur, fournie en rouleaux de 30 m de longueur.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</si>
  <si>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</si>
  <si>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</si>
  <si>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</si>
  <si>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</si>
  <si>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mt15res020re</t>
  </si>
  <si>
    <t xml:space="preserve">Bande de scellement, Schlüter-KERDI-KEBA 100/250 "SCHLÜTER-SYSTEMS", de 250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</si>
  <si>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</si>
  <si>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</si>
  <si>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</si>
  <si>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</si>
  <si>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</si>
  <si>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</si>
  <si>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</si>
  <si>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</si>
  <si>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</si>
  <si>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</si>
  <si>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</si>
  <si>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</si>
  <si>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1.479,83F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</si>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</sst>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253.69</v>
      </c>
      <c r="H9" s="13">
        <f ca="1">ROUND(INDIRECT(ADDRESS(ROW()+(0), COLUMN()+(-3), 1))*INDIRECT(ADDRESS(ROW()+(0), COLUMN()+(-1), 1)), 2)</f>
        <v>152.21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19480.8</v>
      </c>
      <c r="H10" s="17">
        <f ca="1">ROUND(INDIRECT(ADDRESS(ROW()+(0), COLUMN()+(-3), 1))*INDIRECT(ADDRESS(ROW()+(0), COLUMN()+(-1), 1)), 2)</f>
        <v>21428.9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0.54</v>
      </c>
      <c r="F11" s="16" t="s">
        <v>19</v>
      </c>
      <c r="G11" s="17">
        <v>10229.6</v>
      </c>
      <c r="H11" s="17">
        <f ca="1">ROUND(INDIRECT(ADDRESS(ROW()+(0), COLUMN()+(-3), 1))*INDIRECT(ADDRESS(ROW()+(0), COLUMN()+(-1), 1)), 2)</f>
        <v>5523.97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1.2</v>
      </c>
      <c r="F12" s="16" t="s">
        <v>22</v>
      </c>
      <c r="G12" s="17">
        <v>6118.86</v>
      </c>
      <c r="H12" s="17">
        <f ca="1">ROUND(INDIRECT(ADDRESS(ROW()+(0), COLUMN()+(-3), 1))*INDIRECT(ADDRESS(ROW()+(0), COLUMN()+(-1), 1)), 2)</f>
        <v>7342.63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0.06</v>
      </c>
      <c r="F13" s="16" t="s">
        <v>25</v>
      </c>
      <c r="G13" s="17">
        <v>20467.7</v>
      </c>
      <c r="H13" s="17">
        <f ca="1">ROUND(INDIRECT(ADDRESS(ROW()+(0), COLUMN()+(-3), 1))*INDIRECT(ADDRESS(ROW()+(0), COLUMN()+(-1), 1)), 2)</f>
        <v>1228.06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0.217</v>
      </c>
      <c r="F14" s="16" t="s">
        <v>28</v>
      </c>
      <c r="G14" s="17">
        <v>1567.76</v>
      </c>
      <c r="H14" s="17">
        <f ca="1">ROUND(INDIRECT(ADDRESS(ROW()+(0), COLUMN()+(-3), 1))*INDIRECT(ADDRESS(ROW()+(0), COLUMN()+(-1), 1)), 2)</f>
        <v>340.2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0.217</v>
      </c>
      <c r="F15" s="20" t="s">
        <v>31</v>
      </c>
      <c r="G15" s="21">
        <v>1171.94</v>
      </c>
      <c r="H15" s="21">
        <f ca="1">ROUND(INDIRECT(ADDRESS(ROW()+(0), COLUMN()+(-3), 1))*INDIRECT(ADDRESS(ROW()+(0), COLUMN()+(-1), 1)), 2)</f>
        <v>254.31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36270.3</v>
      </c>
      <c r="H16" s="24">
        <f ca="1">ROUND(INDIRECT(ADDRESS(ROW()+(0), COLUMN()+(-3), 1))*INDIRECT(ADDRESS(ROW()+(0), COLUMN()+(-1), 1))/100, 2)</f>
        <v>725.41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36995.7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