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<sst xmlns="http://schemas.openxmlformats.org/spreadsheetml/2006/main" count="30" uniqueCount="30">
  <si>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</si>
  <si>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AAR030</t>
  </si>
  <si>
    <t xml:space="preserve">U</t>
  </si>
  <si>
    <t xml:space="preserve">Raccordement du branchement du bâtiment au réseau communal d'assainissement avec raccord piquage.</t>
  </si>
  <si>
    <r>
      <rPr>
        <sz val="8.25"/>
        <color rgb="FF000000"/>
        <rFont val="Arial"/>
        <family val="2"/>
      </rPr>
      <t xml:space="preserve">Raccordement du branchement du bâtiment au réseau communal d'assainissement, de tuyauterie à paroi lisse, en polypropylène, diamètre nominal de 315 mm, avec raccord piquage, de 160 mm de diamètre et de 255 mm de hauteur, équipé avec rotule. Comprend clé de serrage. Le prix ne comprend pas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</si>
  <si>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</si>
  <si>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</si>
  <si>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</si>
  <si>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</si>
  <si>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</si>
  <si>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</si>
  <si>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mt11inj024m</t>
  </si>
  <si>
    <t xml:space="preserve">Raccord piquage, de 160 mm de diamètre et de 255 mm de hauteur, équipé avec rotule, joint d'étanchéité mobile et bague de serrage de couleur orange, pour tuyauterie à paroi lisse, en polypropylène, diamètre nominal de 315 mm et épaisseur entre 5 et 30 mm, y compris clé de serrage.</t>
  </si>
  <si>
    <t xml:space="preserve">U</t>
  </si>
  <si>
    <t xml:space="preserve">mq05per020</t>
  </si>
  <si>
    <t xml:space="preserve">Perforeuse avec couronne diamantée et support, par voie sèche.</t>
  </si>
  <si>
    <t xml:space="preserve">h</t>
  </si>
  <si>
    <t xml:space="preserve">mo020</t>
  </si>
  <si>
    <t xml:space="preserve">Compagnon professionnel III/CP2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</si>
  <si>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</si>
  <si>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</si>
  <si>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</si>
  <si>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</si>
  <si>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</si>
  <si>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</si>
  <si>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</si>
  <si>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</si>
  <si>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</si>
  <si>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10.341,75F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</si>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</sst>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200776</v>
      </c>
      <c r="H9" s="13">
        <f ca="1">ROUND(INDIRECT(ADDRESS(ROW()+(0), COLUMN()+(-3), 1))*INDIRECT(ADDRESS(ROW()+(0), COLUMN()+(-1), 1)), 2)</f>
        <v>200776</v>
      </c>
    </row>
    <row r="10" spans="1:8" ht="13.50" thickBot="1" customHeight="1">
      <c r="A10" s="14" t="s">
        <v>14</v>
      </c>
      <c r="B10" s="14"/>
      <c r="C10" s="14" t="s">
        <v>15</v>
      </c>
      <c r="D10" s="14"/>
      <c r="E10" s="15">
        <v>0.1</v>
      </c>
      <c r="F10" s="16" t="s">
        <v>16</v>
      </c>
      <c r="G10" s="17">
        <v>13118</v>
      </c>
      <c r="H10" s="17">
        <f ca="1">ROUND(INDIRECT(ADDRESS(ROW()+(0), COLUMN()+(-3), 1))*INDIRECT(ADDRESS(ROW()+(0), COLUMN()+(-1), 1)), 2)</f>
        <v>1311.8</v>
      </c>
    </row>
    <row r="11" spans="1:8" ht="13.50" thickBot="1" customHeight="1">
      <c r="A11" s="14" t="s">
        <v>17</v>
      </c>
      <c r="B11" s="14"/>
      <c r="C11" s="14" t="s">
        <v>18</v>
      </c>
      <c r="D11" s="14"/>
      <c r="E11" s="15">
        <v>0.12</v>
      </c>
      <c r="F11" s="16" t="s">
        <v>19</v>
      </c>
      <c r="G11" s="17">
        <v>1567.76</v>
      </c>
      <c r="H11" s="17">
        <f ca="1">ROUND(INDIRECT(ADDRESS(ROW()+(0), COLUMN()+(-3), 1))*INDIRECT(ADDRESS(ROW()+(0), COLUMN()+(-1), 1)), 2)</f>
        <v>188.13</v>
      </c>
    </row>
    <row r="12" spans="1:8" ht="13.50" thickBot="1" customHeight="1">
      <c r="A12" s="14" t="s">
        <v>20</v>
      </c>
      <c r="B12" s="14"/>
      <c r="C12" s="14" t="s">
        <v>21</v>
      </c>
      <c r="D12" s="14"/>
      <c r="E12" s="15">
        <v>0.181</v>
      </c>
      <c r="F12" s="16" t="s">
        <v>22</v>
      </c>
      <c r="G12" s="17">
        <v>1610.98</v>
      </c>
      <c r="H12" s="17">
        <f ca="1">ROUND(INDIRECT(ADDRESS(ROW()+(0), COLUMN()+(-3), 1))*INDIRECT(ADDRESS(ROW()+(0), COLUMN()+(-1), 1)), 2)</f>
        <v>291.59</v>
      </c>
    </row>
    <row r="13" spans="1:8" ht="13.50" thickBot="1" customHeight="1">
      <c r="A13" s="14" t="s">
        <v>23</v>
      </c>
      <c r="B13" s="14"/>
      <c r="C13" s="18" t="s">
        <v>24</v>
      </c>
      <c r="D13" s="18"/>
      <c r="E13" s="19">
        <v>0.181</v>
      </c>
      <c r="F13" s="20" t="s">
        <v>25</v>
      </c>
      <c r="G13" s="21">
        <v>1169.71</v>
      </c>
      <c r="H13" s="21">
        <f ca="1">ROUND(INDIRECT(ADDRESS(ROW()+(0), COLUMN()+(-3), 1))*INDIRECT(ADDRESS(ROW()+(0), COLUMN()+(-1), 1)), 2)</f>
        <v>211.72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202779</v>
      </c>
      <c r="H14" s="24">
        <f ca="1">ROUND(INDIRECT(ADDRESS(ROW()+(0), COLUMN()+(-3), 1))*INDIRECT(ADDRESS(ROW()+(0), COLUMN()+(-1), 1))/100, 2)</f>
        <v>4055.59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206835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