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<sst xmlns="http://schemas.openxmlformats.org/spreadsheetml/2006/main" count="30" uniqueCount="30">
  <si>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</si>
  <si>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AAR030</t>
  </si>
  <si>
    <t xml:space="preserve">U</t>
  </si>
  <si>
    <t xml:space="preserve">Raccordement du branchement du bâtiment au réseau communal d'assainissement avec raccord piquage.</t>
  </si>
  <si>
    <r>
      <rPr>
        <sz val="8.25"/>
        <color rgb="FF000000"/>
        <rFont val="Arial"/>
        <family val="2"/>
      </rPr>
      <t xml:space="preserve">Raccordement du branchement du bâtiment au réseau communal d'assainissement, de tuyauterie à paroi lisse, en béton massif, diamètre de 300 mm, avec raccord piquage, de 160 mm de diamètre et de 255 mm de hauteur. Comprend clé de serrage.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</si>
  <si>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</si>
  <si>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</si>
  <si>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</si>
  <si>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</si>
  <si>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</si>
  <si>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</si>
  <si>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mt11inj030aa</t>
  </si>
  <si>
    <t xml:space="preserve">Raccord piquage, de 160 mm de diamètre et de 255 mm de hauteur, équipé avec joint d'étanchéité mobile et bague de serrage de couleur orange, pour tuyauterie à paroi lisse, en béton massif, diamètre de 300 mm et épaisseur entre 30 et 80 mm, y compris clé de serrage.</t>
  </si>
  <si>
    <t xml:space="preserve">U</t>
  </si>
  <si>
    <t xml:space="preserve">mq05per010</t>
  </si>
  <si>
    <t xml:space="preserve">Perforeuse avec couronne diamantée et support, par voie humide.</t>
  </si>
  <si>
    <t xml:space="preserve">h</t>
  </si>
  <si>
    <t xml:space="preserve">mo020</t>
  </si>
  <si>
    <t xml:space="preserve">Compagnon professionnel III/CP2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</si>
  <si>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</si>
  <si>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</si>
  <si>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</si>
  <si>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</si>
  <si>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</si>
  <si>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</si>
  <si>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</si>
  <si>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</si>
  <si>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</si>
  <si>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8.234,10F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</si>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</sst>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159454</v>
      </c>
      <c r="H9" s="13">
        <f ca="1">ROUND(INDIRECT(ADDRESS(ROW()+(0), COLUMN()+(-3), 1))*INDIRECT(ADDRESS(ROW()+(0), COLUMN()+(-1), 1)), 2)</f>
        <v>159454</v>
      </c>
    </row>
    <row r="10" spans="1:8" ht="13.50" thickBot="1" customHeight="1">
      <c r="A10" s="14" t="s">
        <v>14</v>
      </c>
      <c r="B10" s="14"/>
      <c r="C10" s="14" t="s">
        <v>15</v>
      </c>
      <c r="D10" s="14"/>
      <c r="E10" s="15">
        <v>0.1</v>
      </c>
      <c r="F10" s="16" t="s">
        <v>16</v>
      </c>
      <c r="G10" s="17">
        <v>13077.2</v>
      </c>
      <c r="H10" s="17">
        <f ca="1">ROUND(INDIRECT(ADDRESS(ROW()+(0), COLUMN()+(-3), 1))*INDIRECT(ADDRESS(ROW()+(0), COLUMN()+(-1), 1)), 2)</f>
        <v>1307.72</v>
      </c>
    </row>
    <row r="11" spans="1:8" ht="13.50" thickBot="1" customHeight="1">
      <c r="A11" s="14" t="s">
        <v>17</v>
      </c>
      <c r="B11" s="14"/>
      <c r="C11" s="14" t="s">
        <v>18</v>
      </c>
      <c r="D11" s="14"/>
      <c r="E11" s="15">
        <v>0.12</v>
      </c>
      <c r="F11" s="16" t="s">
        <v>19</v>
      </c>
      <c r="G11" s="17">
        <v>1567.76</v>
      </c>
      <c r="H11" s="17">
        <f ca="1">ROUND(INDIRECT(ADDRESS(ROW()+(0), COLUMN()+(-3), 1))*INDIRECT(ADDRESS(ROW()+(0), COLUMN()+(-1), 1)), 2)</f>
        <v>188.13</v>
      </c>
    </row>
    <row r="12" spans="1:8" ht="13.50" thickBot="1" customHeight="1">
      <c r="A12" s="14" t="s">
        <v>20</v>
      </c>
      <c r="B12" s="14"/>
      <c r="C12" s="14" t="s">
        <v>21</v>
      </c>
      <c r="D12" s="14"/>
      <c r="E12" s="15">
        <v>0.181</v>
      </c>
      <c r="F12" s="16" t="s">
        <v>22</v>
      </c>
      <c r="G12" s="17">
        <v>1610.98</v>
      </c>
      <c r="H12" s="17">
        <f ca="1">ROUND(INDIRECT(ADDRESS(ROW()+(0), COLUMN()+(-3), 1))*INDIRECT(ADDRESS(ROW()+(0), COLUMN()+(-1), 1)), 2)</f>
        <v>291.59</v>
      </c>
    </row>
    <row r="13" spans="1:8" ht="13.50" thickBot="1" customHeight="1">
      <c r="A13" s="14" t="s">
        <v>23</v>
      </c>
      <c r="B13" s="14"/>
      <c r="C13" s="18" t="s">
        <v>24</v>
      </c>
      <c r="D13" s="18"/>
      <c r="E13" s="19">
        <v>0.181</v>
      </c>
      <c r="F13" s="20" t="s">
        <v>25</v>
      </c>
      <c r="G13" s="21">
        <v>1169.71</v>
      </c>
      <c r="H13" s="21">
        <f ca="1">ROUND(INDIRECT(ADDRESS(ROW()+(0), COLUMN()+(-3), 1))*INDIRECT(ADDRESS(ROW()+(0), COLUMN()+(-1), 1)), 2)</f>
        <v>211.72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161453</v>
      </c>
      <c r="H14" s="24">
        <f ca="1">ROUND(INDIRECT(ADDRESS(ROW()+(0), COLUMN()+(-3), 1))*INDIRECT(ADDRESS(ROW()+(0), COLUMN()+(-1), 1))/100, 2)</f>
        <v>3229.06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164682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