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<sst xmlns="http://schemas.openxmlformats.org/spreadsheetml/2006/main" count="30" uniqueCount="30">
  <si>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</si>
  <si>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AAR030</t>
  </si>
  <si>
    <t xml:space="preserve">U</t>
  </si>
  <si>
    <t xml:space="preserve">Raccordement du branchement du bâtiment au réseau communal d'assainissement avec raccord piquage.</t>
  </si>
  <si>
    <r>
      <rPr>
        <sz val="8.25"/>
        <color rgb="FF000000"/>
        <rFont val="Arial"/>
        <family val="2"/>
      </rPr>
      <t xml:space="preserve">Raccordement du branchement du bâtiment au réseau communal d'assainissement, de tuyauterie à paroi lisse, en grès vitrifié classe 160, de 200 mm de diamètre, avec raccord piquage, de 160 mm de diamètre. Comprend clé de serrage. Le prix ne comprend pas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</si>
  <si>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</si>
  <si>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</si>
  <si>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</si>
  <si>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</si>
  <si>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</si>
  <si>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</si>
  <si>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mt11inj014a</t>
  </si>
  <si>
    <t xml:space="preserve">Raccord piquage, de 160 mm de diamètre, équipé avec joint d'étanchéité mobile et bague de serrage de couleur orange, pour tuyauterie à paroi lisse, en grès vitrifié classe 160, de 200 mm de diamètre, selon NF EN 295-1, y compris clé de serrage.</t>
  </si>
  <si>
    <t xml:space="preserve">U</t>
  </si>
  <si>
    <t xml:space="preserve">mq05per010</t>
  </si>
  <si>
    <t xml:space="preserve">Perforeuse avec couronne diamantée et support, par voie humide.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</si>
  <si>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</si>
  <si>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</si>
  <si>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</si>
  <si>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</si>
  <si>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</si>
  <si>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</si>
  <si>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</si>
  <si>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</si>
  <si>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</si>
  <si>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</si>
  <si>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</si>
  <si>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</si>
  <si>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6.425,97F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</si>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</sst>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124000</v>
      </c>
      <c r="H9" s="13">
        <f ca="1">ROUND(INDIRECT(ADDRESS(ROW()+(0), COLUMN()+(-3), 1))*INDIRECT(ADDRESS(ROW()+(0), COLUMN()+(-1), 1)), 2)</f>
        <v>124000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13077.2</v>
      </c>
      <c r="H10" s="17">
        <f ca="1">ROUND(INDIRECT(ADDRESS(ROW()+(0), COLUMN()+(-3), 1))*INDIRECT(ADDRESS(ROW()+(0), COLUMN()+(-1), 1)), 2)</f>
        <v>1307.72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188.13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0.181</v>
      </c>
      <c r="F12" s="16" t="s">
        <v>22</v>
      </c>
      <c r="G12" s="17">
        <v>1610.98</v>
      </c>
      <c r="H12" s="17">
        <f ca="1">ROUND(INDIRECT(ADDRESS(ROW()+(0), COLUMN()+(-3), 1))*INDIRECT(ADDRESS(ROW()+(0), COLUMN()+(-1), 1)), 2)</f>
        <v>291.59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0.181</v>
      </c>
      <c r="F13" s="20" t="s">
        <v>25</v>
      </c>
      <c r="G13" s="21">
        <v>1169.71</v>
      </c>
      <c r="H13" s="21">
        <f ca="1">ROUND(INDIRECT(ADDRESS(ROW()+(0), COLUMN()+(-3), 1))*INDIRECT(ADDRESS(ROW()+(0), COLUMN()+(-1), 1)), 2)</f>
        <v>211.72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125999</v>
      </c>
      <c r="H14" s="24">
        <f ca="1">ROUND(INDIRECT(ADDRESS(ROW()+(0), COLUMN()+(-3), 1))*INDIRECT(ADDRESS(ROW()+(0), COLUMN()+(-1), 1))/100, 2)</f>
        <v>2519.99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128519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