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<sst xmlns="http://schemas.openxmlformats.org/spreadsheetml/2006/main" count="30" uniqueCount="30">
  <si>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</si>
  <si>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AAR030</t>
  </si>
  <si>
    <t xml:space="preserve">U</t>
  </si>
  <si>
    <t xml:space="preserve">Raccordement du branchement du bâtiment au réseau communal d'assainissement avec raccord piquage.</t>
  </si>
  <si>
    <r>
      <rPr>
        <sz val="8.25"/>
        <color rgb="FF000000"/>
        <rFont val="Arial"/>
        <family val="2"/>
      </rPr>
      <t xml:space="preserve">Raccordement du branchement du bâtiment au réseau communal d'assainissement, de tuyauterie à paroi lisse, en polyéthylène, de 250 mm de diamètre nominal, avec raccord piquage, de 160 mm de diamètre. Comprend clé de serrage.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</si>
  <si>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</si>
  <si>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</si>
  <si>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</si>
  <si>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</si>
  <si>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</si>
  <si>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</si>
  <si>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mt11inj010j</t>
  </si>
  <si>
    <t xml:space="preserve">Raccord piquage, de 160 mm de diamètre, équipé avec joint d'étanchéité mobile et bague de serrage de couleur orange, pour tuyauterie à paroi lisse, en polyéthylène, de 250 mm de diamètre nominal et épaisseur entre 3 et 15 mm, y compris clé de serrage.</t>
  </si>
  <si>
    <t xml:space="preserve">U</t>
  </si>
  <si>
    <t xml:space="preserve">mq05per020</t>
  </si>
  <si>
    <t xml:space="preserve">Perforeuse avec couronne diamantée et support, par voie sèche.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</si>
  <si>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</si>
  <si>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</si>
  <si>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</si>
  <si>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</si>
  <si>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</si>
  <si>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</si>
  <si>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</si>
  <si>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</si>
  <si>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</si>
  <si>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</si>
  <si>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</si>
  <si>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</si>
  <si>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4.740,74F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</si>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</sst>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90952.4</v>
      </c>
      <c r="H9" s="13">
        <f ca="1">ROUND(INDIRECT(ADDRESS(ROW()+(0), COLUMN()+(-3), 1))*INDIRECT(ADDRESS(ROW()+(0), COLUMN()+(-1), 1)), 2)</f>
        <v>90952.4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13118</v>
      </c>
      <c r="H10" s="17">
        <f ca="1">ROUND(INDIRECT(ADDRESS(ROW()+(0), COLUMN()+(-3), 1))*INDIRECT(ADDRESS(ROW()+(0), COLUMN()+(-1), 1)), 2)</f>
        <v>1311.8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188.13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0.181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291.59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0.181</v>
      </c>
      <c r="F13" s="20" t="s">
        <v>25</v>
      </c>
      <c r="G13" s="21">
        <v>1169.71</v>
      </c>
      <c r="H13" s="21">
        <f ca="1">ROUND(INDIRECT(ADDRESS(ROW()+(0), COLUMN()+(-3), 1))*INDIRECT(ADDRESS(ROW()+(0), COLUMN()+(-1), 1)), 2)</f>
        <v>211.72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92955.6</v>
      </c>
      <c r="H14" s="24">
        <f ca="1">ROUND(INDIRECT(ADDRESS(ROW()+(0), COLUMN()+(-3), 1))*INDIRECT(ADDRESS(ROW()+(0), COLUMN()+(-1), 1))/100, 2)</f>
        <v>1859.11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94814.7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