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<sst xmlns="http://schemas.openxmlformats.org/spreadsheetml/2006/main" count="51" uniqueCount="43">
  <si>
    <t>GPO030</t>
  </si>
  <si>
    <t>m²</t>
  </si>
  <si>
    <t>Plancher de poutrelles en bois et coffrage "NERVOMETAL".</t>
  </si>
  <si>
    <t>Plancher traditionnel avec un entraxe de 50 cm, composé de poutrelles en bois scié de pin, de 70x140 mm de section, avec finition brossée, placés par appui sur élément structural; coffrage de tôle d'acier laminé à froid "NERVOMETAL" de 0,5 mm d'épaisseur; acier Fe E 500, quantité 1,1 kg/m², et treillis soudé 100x100 mm et Ø 4,0-4,0 mm, en acier Fe E 500, en dalle de compression de 4 cm d'épaisseur de béton léger LC25/28 (XC1(F); D12; S2; Cl 0,4;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</si>
  <si>
    <t>Code interne</t>
  </si>
  <si>
    <t>Désignation</t>
  </si>
  <si>
    <t>Quantité</t>
  </si>
  <si>
    <t>Unité</t>
  </si>
  <si>
    <t>Prix unitaire</t>
  </si>
  <si>
    <t>Prix total</t>
  </si>
  <si>
    <t>mt50spa052b</t>
  </si>
  <si>
    <t>Grosse planche en bois de pin, de 20x7,2 cm.</t>
  </si>
  <si>
    <t>m</t>
  </si>
  <si>
    <t>mt50spa101</t>
  </si>
  <si>
    <t>Clous en acier.</t>
  </si>
  <si>
    <t>kg</t>
  </si>
  <si>
    <t>mt50spa081a</t>
  </si>
  <si>
    <t>Étai métallique télescopique, allant jusqu'à 3 m de hauteur.</t>
  </si>
  <si>
    <t>U</t>
  </si>
  <si>
    <t>mt07mee101de</t>
  </si>
  <si>
    <t>Bois scié de pin pour poutrelles, de jusqu'à 5 m de longueur, de 70x140 mm de section, avec finition brossée.</t>
  </si>
  <si>
    <t>m³</t>
  </si>
  <si>
    <t>mt32war020</t>
  </si>
  <si>
    <t>Film de polyéthylène transparent, de 0,2 mm d'épaisseur.</t>
  </si>
  <si>
    <t>mt08efb010b</t>
  </si>
  <si>
    <t>Tôle d'acier laminé à froid, "NERVOMETAL", finition zingué, de 0,5 mm d'épaisseur.</t>
  </si>
  <si>
    <t>mt07emr111b</t>
  </si>
  <si>
    <t>Clou, de 4 mm de diamètre et 50 mm de longueur, en acier galvanisé à haute adhérence.</t>
  </si>
  <si>
    <t>mt07aco020m</t>
  </si>
  <si>
    <t>Séparateur homologué pour treillis soudé.</t>
  </si>
  <si>
    <t>mt07aco055c</t>
  </si>
  <si>
    <t>Barres en acier haute adhérence, Fe E 500, de divers diamètres.</t>
  </si>
  <si>
    <t>mt07ame100bca</t>
  </si>
  <si>
    <t>Treillis soudé 100x100 mm, fils porteurs de 4 mm de diamètre et fils de répartition de 4 mm de diamètre, en acier Fe E 500.</t>
  </si>
  <si>
    <t>mt08var050</t>
  </si>
  <si>
    <t>Fil de fer galvanisé pour attacher, de 1,30 mm de diamètre.</t>
  </si>
  <si>
    <t>mt10hes070fOEe</t>
  </si>
  <si>
    <t>Béton léger LC25/28 (XC1(F); D12; S2; Cl 0,4; D1,4), prêt à l'emploi, selon NF EN 206.</t>
  </si>
  <si>
    <t>mo048</t>
  </si>
  <si>
    <t>Compagnon professionnel III/CP2 charpentier bois.</t>
  </si>
  <si>
    <t>h</t>
  </si>
  <si>
    <t>mo095</t>
  </si>
  <si>
    <t>&lt;p style="margin-top:0pxE24.034,60</t>
  </si>
</sst>
</file>

<file path=xl/styles.xml><?xml version="1.0" encoding="utf-8"?>
<styleSheet xmlns="http://schemas.openxmlformats.org/spreadsheetml/2006/main"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0" fillId="0" borderId="0" xfId="0" applyAlignment="1">
      <alignment horizontal="right" indent="2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right" vertical="top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3" xfId="0" applyBorder="1" applyAlignment="1">
      <alignment horizontal="right"/>
    </xf>
    <xf numFmtId="0" fontId="0" fillId="0" borderId="3" xfId="0" applyBorder="1" applyAlignment="1">
      <alignment horizontal="right" vertical="top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showGridLines="0" tabSelected="1" workbookViewId="0" topLeftCell="A1"/>
  </sheetViews>
  <sheetFormatPr defaultColWidth="9.28515625" defaultRowHeight="12.75"/>
  <sheetData>
    <row r="1" spans="1:3" ht="12.75">
      <c r="A1" s="1" t="s">
        <v>0</v>
      </c>
      <c r="B1" s="5" t="s">
        <v>1</v>
      </c>
      <c r="C1" s="1" t="s">
        <v>2</v>
      </c>
    </row>
    <row r="2" ht="12.75">
      <c r="A2" s="6" t="s">
        <v>3</v>
      </c>
    </row>
    <row r="3" spans="1:6" ht="12.75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</row>
    <row r="4" spans="1:6" ht="12.75">
      <c r="A4" s="10" t="s">
        <v>10</v>
      </c>
      <c r="B4" s="10" t="s">
        <v>11</v>
      </c>
      <c r="C4" s="13">
        <v>0.04</v>
      </c>
      <c r="D4" s="15" t="s">
        <v>12</v>
      </c>
      <c r="E4" s="13">
        <v>5425.1</v>
      </c>
      <c r="F4" s="13" t="str">
        <f>ROUND(INDIRECT(ADDRESS(ROW()+(0),COLUMN()+(-3),1))*INDIRECT(ADDRESS(ROW()+(0),COLUMN()+(-1),1)),2)</f>
        <v>217,00</v>
      </c>
    </row>
    <row r="5" spans="1:6" ht="12.75">
      <c r="A5" s="9" t="s">
        <v>13</v>
      </c>
      <c r="B5" s="9" t="s">
        <v>14</v>
      </c>
      <c r="C5" s="17">
        <v>0.045</v>
      </c>
      <c r="D5" s="19" t="s">
        <v>15</v>
      </c>
      <c r="E5" s="17">
        <v>1606.52</v>
      </c>
      <c r="F5" s="17" t="str">
        <f>ROUND(INDIRECT(ADDRESS(ROW()+(0),COLUMN()+(-3),1))*INDIRECT(ADDRESS(ROW()+(0),COLUMN()+(-1),1)),2)</f>
        <v>72,29</v>
      </c>
    </row>
    <row r="6" spans="1:6" ht="12.75">
      <c r="A6" s="9" t="s">
        <v>16</v>
      </c>
      <c r="B6" s="9" t="s">
        <v>17</v>
      </c>
      <c r="C6" s="17">
        <v>0.013</v>
      </c>
      <c r="D6" s="19" t="s">
        <v>18</v>
      </c>
      <c r="E6" s="17">
        <v>16522.47</v>
      </c>
      <c r="F6" s="17" t="str">
        <f>ROUND(INDIRECT(ADDRESS(ROW()+(0),COLUMN()+(-3),1))*INDIRECT(ADDRESS(ROW()+(0),COLUMN()+(-1),1)),2)</f>
        <v>214,79</v>
      </c>
    </row>
    <row r="7" spans="1:6" ht="12.75">
      <c r="A7" s="9" t="s">
        <v>19</v>
      </c>
      <c r="B7" s="9" t="s">
        <v>20</v>
      </c>
      <c r="C7" s="17">
        <v>0.02</v>
      </c>
      <c r="D7" s="19" t="s">
        <v>21</v>
      </c>
      <c r="E7" s="17">
        <v>442299.89</v>
      </c>
      <c r="F7" s="17" t="str">
        <f>ROUND(INDIRECT(ADDRESS(ROW()+(0),COLUMN()+(-3),1))*INDIRECT(ADDRESS(ROW()+(0),COLUMN()+(-1),1)),2)</f>
        <v>8.846,00</v>
      </c>
    </row>
    <row r="8" spans="1:6" ht="12.75">
      <c r="A8" s="9" t="s">
        <v>22</v>
      </c>
      <c r="B8" s="9" t="s">
        <v>23</v>
      </c>
      <c r="C8" s="17">
        <v>1</v>
      </c>
      <c r="D8" s="19" t="s">
        <v>1</v>
      </c>
      <c r="E8" s="17">
        <v>141.6</v>
      </c>
      <c r="F8" s="17" t="str">
        <f>ROUND(INDIRECT(ADDRESS(ROW()+(0),COLUMN()+(-3),1))*INDIRECT(ADDRESS(ROW()+(0),COLUMN()+(-1),1)),2)</f>
        <v>141,60</v>
      </c>
    </row>
    <row r="9" spans="1:6" ht="12.75">
      <c r="A9" s="9" t="s">
        <v>24</v>
      </c>
      <c r="B9" s="9" t="s">
        <v>25</v>
      </c>
      <c r="C9" s="17">
        <v>1.1</v>
      </c>
      <c r="D9" s="19" t="s">
        <v>1</v>
      </c>
      <c r="E9" s="17">
        <v>3370.47</v>
      </c>
      <c r="F9" s="17" t="str">
        <f>ROUND(INDIRECT(ADDRESS(ROW()+(0),COLUMN()+(-3),1))*INDIRECT(ADDRESS(ROW()+(0),COLUMN()+(-1),1)),2)</f>
        <v>3.707,52</v>
      </c>
    </row>
    <row r="10" spans="1:6" ht="12.75">
      <c r="A10" s="9" t="s">
        <v>26</v>
      </c>
      <c r="B10" s="9" t="s">
        <v>27</v>
      </c>
      <c r="C10" s="17">
        <v>4</v>
      </c>
      <c r="D10" s="19" t="s">
        <v>18</v>
      </c>
      <c r="E10" s="17">
        <v>75.31</v>
      </c>
      <c r="F10" s="17" t="str">
        <f>ROUND(INDIRECT(ADDRESS(ROW()+(0),COLUMN()+(-3),1))*INDIRECT(ADDRESS(ROW()+(0),COLUMN()+(-1),1)),2)</f>
        <v>301,24</v>
      </c>
    </row>
    <row r="11" spans="1:6" ht="12.75">
      <c r="A11" s="9" t="s">
        <v>28</v>
      </c>
      <c r="B11" s="9" t="s">
        <v>29</v>
      </c>
      <c r="C11" s="17">
        <v>1</v>
      </c>
      <c r="D11" s="19" t="s">
        <v>18</v>
      </c>
      <c r="E11" s="17">
        <v>70.77</v>
      </c>
      <c r="F11" s="17" t="str">
        <f>ROUND(INDIRECT(ADDRESS(ROW()+(0),COLUMN()+(-3),1))*INDIRECT(ADDRESS(ROW()+(0),COLUMN()+(-1),1)),2)</f>
        <v>70,77</v>
      </c>
    </row>
    <row r="12" spans="1:6" ht="12.75">
      <c r="A12" s="9" t="s">
        <v>30</v>
      </c>
      <c r="B12" s="9" t="s">
        <v>31</v>
      </c>
      <c r="C12" s="17">
        <v>1.1</v>
      </c>
      <c r="D12" s="19" t="s">
        <v>15</v>
      </c>
      <c r="E12" s="17">
        <v>729.61</v>
      </c>
      <c r="F12" s="17" t="str">
        <f>ROUND(INDIRECT(ADDRESS(ROW()+(0),COLUMN()+(-3),1))*INDIRECT(ADDRESS(ROW()+(0),COLUMN()+(-1),1)),2)</f>
        <v>802,57</v>
      </c>
    </row>
    <row r="13" spans="1:6" ht="12.75">
      <c r="A13" s="9" t="s">
        <v>32</v>
      </c>
      <c r="B13" s="9" t="s">
        <v>33</v>
      </c>
      <c r="C13" s="17">
        <v>1.1</v>
      </c>
      <c r="D13" s="19" t="s">
        <v>1</v>
      </c>
      <c r="E13" s="17">
        <v>1488.99</v>
      </c>
      <c r="F13" s="17" t="str">
        <f>ROUND(INDIRECT(ADDRESS(ROW()+(0),COLUMN()+(-3),1))*INDIRECT(ADDRESS(ROW()+(0),COLUMN()+(-1),1)),2)</f>
        <v>1.637,89</v>
      </c>
    </row>
    <row r="14" spans="1:6" ht="12.75">
      <c r="A14" s="9" t="s">
        <v>34</v>
      </c>
      <c r="B14" s="9" t="s">
        <v>35</v>
      </c>
      <c r="C14" s="17">
        <v>0.03</v>
      </c>
      <c r="D14" s="19" t="s">
        <v>15</v>
      </c>
      <c r="E14" s="17">
        <v>1087.25</v>
      </c>
      <c r="F14" s="17" t="str">
        <f>ROUND(INDIRECT(ADDRESS(ROW()+(0),COLUMN()+(-3),1))*INDIRECT(ADDRESS(ROW()+(0),COLUMN()+(-1),1)),2)</f>
        <v>32,62</v>
      </c>
    </row>
    <row r="15" spans="1:6" ht="12.75">
      <c r="A15" s="9" t="s">
        <v>36</v>
      </c>
      <c r="B15" s="9" t="s">
        <v>37</v>
      </c>
      <c r="C15" s="17">
        <v>0.042</v>
      </c>
      <c r="D15" s="19" t="s">
        <v>21</v>
      </c>
      <c r="E15" s="17">
        <v>139224.98</v>
      </c>
      <c r="F15" s="17" t="str">
        <f>ROUND(INDIRECT(ADDRESS(ROW()+(0),COLUMN()+(-3),1))*INDIRECT(ADDRESS(ROW()+(0),COLUMN()+(-1),1)),2)</f>
        <v>5.847,45</v>
      </c>
    </row>
    <row r="16" spans="1:6" ht="12.75">
      <c r="A16" s="9" t="s">
        <v>38</v>
      </c>
      <c r="B16" s="9" t="s">
        <v>39</v>
      </c>
      <c r="C16" s="17">
        <v>0.188</v>
      </c>
      <c r="D16" s="19" t="s">
        <v>40</v>
      </c>
      <c r="E16" s="17">
        <v>1631.52</v>
      </c>
      <c r="F16" s="17" t="str">
        <f>ROUND(INDIRECT(ADDRESS(ROW()+(0),COLUMN()+(-3),1))*INDIRECT(ADDRESS(ROW()+(0),COLUMN()+(-1),1)),2)</f>
        <v>306,73</v>
      </c>
    </row>
    <row r="17" spans="1:2" ht="12.75">
      <c r="A17" s="9" t="s">
        <v>41</v>
      </c>
      <c r="B17" s="9" t="s">
        <v>42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