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<sst xmlns="http://schemas.openxmlformats.org/spreadsheetml/2006/main" count="21" uniqueCount="21">
  <si>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</si>
  <si>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TTT030</t>
  </si>
  <si>
    <t xml:space="preserve">U</t>
  </si>
  <si>
    <t xml:space="preserve">Registre de passage.</t>
  </si>
  <si>
    <r>
      <rPr>
        <sz val="8.25"/>
        <color rgb="FF000000"/>
        <rFont val="Arial"/>
        <family val="2"/>
      </rPr>
      <t xml:space="preserve">Registro de paso pour les canalisations intérieures d'utilisateur de câble de paires torsadées d'ICT, type B, en polyester renforcé, de 100x100x40 mm, avec 3 entrées latérales pré-amorcées et égales sur leur quatre parois, auxquelles peuvent être couplés des cônes ajustables multidiamètre pour les entrées de conduits allant jusqu'à 25 mm. Installation encastrée. Comprend les accessoires, les pièces spéciales et les fixations.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</si>
  <si>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</si>
  <si>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</si>
  <si>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</si>
  <si>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</si>
  <si>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</si>
  <si>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</si>
  <si>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mt40irt010h</t>
  </si>
  <si>
    <t xml:space="preserve">Registro de paso pour les canalisations intérieures d'utilisateur de câble de paires torsadées de ICT, type B, en polyester renforcé, de 100x100x40 mm, avec 3 entrées latérales pré-amorcées et égales sur leur quatre parois, auxquelles peuvent être couplés des cônes ajustables multidiamètre pour les entrées de conduits allant jusqu'à 25 mm, à encastrer. Comprend les accessoires, les pièces spéciales et les fixations.</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</si>
  <si>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</si>
  <si>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</si>
  <si>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</si>
  <si>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</si>
  <si>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</si>
  <si>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</si>
  <si>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128,54F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</si>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</sst>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2378.79</v>
      </c>
      <c r="H9" s="13">
        <f ca="1">ROUND(INDIRECT(ADDRESS(ROW()+(0), COLUMN()+(-3), 1))*INDIRECT(ADDRESS(ROW()+(0), COLUMN()+(-1), 1)), 2)</f>
        <v>2378.79</v>
      </c>
    </row>
    <row r="10" spans="1:8" ht="13.50" thickBot="1" customHeight="1">
      <c r="A10" s="14" t="s">
        <v>14</v>
      </c>
      <c r="B10" s="14"/>
      <c r="C10" s="15" t="s">
        <v>15</v>
      </c>
      <c r="D10" s="15"/>
      <c r="E10" s="16">
        <v>0.12</v>
      </c>
      <c r="F10" s="17" t="s">
        <v>16</v>
      </c>
      <c r="G10" s="18">
        <v>1180.54</v>
      </c>
      <c r="H10" s="18">
        <f ca="1">ROUND(INDIRECT(ADDRESS(ROW()+(0), COLUMN()+(-3), 1))*INDIRECT(ADDRESS(ROW()+(0), COLUMN()+(-1), 1)), 2)</f>
        <v>141.66</v>
      </c>
    </row>
    <row r="11" spans="1:8" ht="13.50" thickBot="1" customHeight="1">
      <c r="A11" s="15"/>
      <c r="B11" s="15"/>
      <c r="C11" s="5" t="s">
        <v>17</v>
      </c>
      <c r="D11" s="5"/>
      <c r="E11" s="19">
        <v>2</v>
      </c>
      <c r="F11" s="20" t="s">
        <v>18</v>
      </c>
      <c r="G11" s="21">
        <f ca="1">ROUND(SUM(INDIRECT(ADDRESS(ROW()+(-1), COLUMN()+(1), 1)),INDIRECT(ADDRESS(ROW()+(-2), COLUMN()+(1), 1))), 2)</f>
        <v>2520.45</v>
      </c>
      <c r="H11" s="21">
        <f ca="1">ROUND(INDIRECT(ADDRESS(ROW()+(0), COLUMN()+(-3), 1))*INDIRECT(ADDRESS(ROW()+(0), COLUMN()+(-1), 1))/100, 2)</f>
        <v>50.41</v>
      </c>
    </row>
    <row r="12" spans="1:8" ht="13.50" thickBot="1" customHeight="1">
      <c r="A12" s="22" t="s">
        <v>19</v>
      </c>
      <c r="B12" s="22"/>
      <c r="C12" s="23"/>
      <c r="D12" s="23"/>
      <c r="E12" s="23"/>
      <c r="F12" s="24"/>
      <c r="G12" s="22" t="s">
        <v>20</v>
      </c>
      <c r="H12" s="25">
        <f ca="1">ROUND(SUM(INDIRECT(ADDRESS(ROW()+(-1), COLUMN()+(0), 1)),INDIRECT(ADDRESS(ROW()+(-2), COLUMN()+(0), 1)),INDIRECT(ADDRESS(ROW()+(-3), COLUMN()+(0), 1))), 2)</f>
        <v>2570.86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