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<sst xmlns="http://schemas.openxmlformats.org/spreadsheetml/2006/main" count="24" uniqueCount="24">
  <si>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</si>
  <si>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TLS010</t>
  </si>
  <si>
    <t xml:space="preserve">U</t>
  </si>
  <si>
    <t xml:space="preserve">Module solaire photovoltaïque.</t>
  </si>
  <si>
    <r>
      <rPr>
        <sz val="8.25"/>
        <color rgb="FF000000"/>
        <rFont val="Arial"/>
        <family val="2"/>
      </rPr>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</si>
  <si>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</si>
  <si>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</si>
  <si>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</si>
  <si>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</si>
  <si>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</si>
  <si>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</si>
  <si>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mt35sol010aaa</t>
  </si>
  <si>
    <t xml:space="preserve">Module solaire photovoltaïque à cellules en silicium monocristallin, puissance maximale (Wp) 5 W, tension à pleine puissance (Vmp) 17,9 V, intensité à pleine puissance (Imp) 0,28 A, tension dans circuit ouvert (Voc) 22 V, intensité de court-circuit (Isc) 0,31 A, efficacité 9,1%, 36 cellules, vitre extérieure en verre trempé de 3,2 mm d'épaisseur, couche adhésive d'éthylène-acétate de vinyle (EVA), couche postérieure de polyfluorure de vinyle avec du polyester et du polyfluorure de vinyle (TPT), cadre en aluminium anodisé, température de travail -40°C jusqu'à 85°C, dimensions 290x190x25 mm, résistance à la charge du vent 245 kg/m², résistance à la charge de la neige 551 kg/m², poids 0,99 kg, avec boîte de connexions avec diodes, câbles et connecteurs.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</si>
  <si>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</si>
  <si>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</si>
  <si>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</si>
  <si>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</si>
  <si>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</si>
  <si>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</si>
  <si>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</si>
  <si>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</si>
  <si>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</si>
  <si>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506,03F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</si>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</sst>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4173.32</v>
      </c>
      <c r="H9" s="13">
        <f ca="1">ROUND(INDIRECT(ADDRESS(ROW()+(0), COLUMN()+(-3), 1))*INDIRECT(ADDRESS(ROW()+(0), COLUMN()+(-1), 1)), 2)</f>
        <v>4173.32</v>
      </c>
    </row>
    <row r="10" spans="1:8" ht="13.50" thickBot="1" customHeight="1">
      <c r="A10" s="14" t="s">
        <v>14</v>
      </c>
      <c r="B10" s="14"/>
      <c r="C10" s="14"/>
      <c r="D10" s="14" t="s">
        <v>15</v>
      </c>
      <c r="E10" s="15">
        <v>0.12</v>
      </c>
      <c r="F10" s="16" t="s">
        <v>16</v>
      </c>
      <c r="G10" s="17">
        <v>1625.89</v>
      </c>
      <c r="H10" s="17">
        <f ca="1">ROUND(INDIRECT(ADDRESS(ROW()+(0), COLUMN()+(-3), 1))*INDIRECT(ADDRESS(ROW()+(0), COLUMN()+(-1), 1)), 2)</f>
        <v>195.11</v>
      </c>
    </row>
    <row r="11" spans="1:8" ht="13.50" thickBot="1" customHeight="1">
      <c r="A11" s="14" t="s">
        <v>17</v>
      </c>
      <c r="B11" s="14"/>
      <c r="C11" s="14"/>
      <c r="D11" s="18" t="s">
        <v>18</v>
      </c>
      <c r="E11" s="19">
        <v>0.12</v>
      </c>
      <c r="F11" s="20" t="s">
        <v>19</v>
      </c>
      <c r="G11" s="21">
        <v>1180.54</v>
      </c>
      <c r="H11" s="21">
        <f ca="1">ROUND(INDIRECT(ADDRESS(ROW()+(0), COLUMN()+(-3), 1))*INDIRECT(ADDRESS(ROW()+(0), COLUMN()+(-1), 1)), 2)</f>
        <v>141.66</v>
      </c>
    </row>
    <row r="12" spans="1:8" ht="13.50" thickBot="1" customHeight="1">
      <c r="A12" s="18"/>
      <c r="B12" s="18"/>
      <c r="C12" s="18"/>
      <c r="D12" s="5" t="s">
        <v>20</v>
      </c>
      <c r="E12" s="22">
        <v>2</v>
      </c>
      <c r="F12" s="23" t="s">
        <v>21</v>
      </c>
      <c r="G12" s="24">
        <f ca="1">ROUND(SUM(INDIRECT(ADDRESS(ROW()+(-1), COLUMN()+(1), 1)),INDIRECT(ADDRESS(ROW()+(-2), COLUMN()+(1), 1)),INDIRECT(ADDRESS(ROW()+(-3), COLUMN()+(1), 1))), 2)</f>
        <v>4510.09</v>
      </c>
      <c r="H12" s="24">
        <f ca="1">ROUND(INDIRECT(ADDRESS(ROW()+(0), COLUMN()+(-3), 1))*INDIRECT(ADDRESS(ROW()+(0), COLUMN()+(-1), 1))/100, 2)</f>
        <v>90.2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4600.29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