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<sst xmlns="http://schemas.openxmlformats.org/spreadsheetml/2006/main" count="17" uniqueCount="17">
  <si>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</si>
  <si>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TID030</t>
  </si>
  <si>
    <t xml:space="preserve">U</t>
  </si>
  <si>
    <t xml:space="preserve">Démontage d'un luminaire de secours.</t>
  </si>
  <si>
    <r>
      <rPr>
        <sz val="8.25"/>
        <color rgb="FF000000"/>
        <rFont val="Arial"/>
        <family val="2"/>
      </rPr>
      <t xml:space="preserve">Démontage d'un appareillage de luminaire de secours extérieur encastrée dans le plafond, avec des moyens manuels, sans détériorer les éléments constructifs auxquels il est fixé, et chargement manuel dans le camion ou la benne. Le prix comprend le démontage des accessoires.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</si>
  <si>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</si>
  <si>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</si>
  <si>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</si>
  <si>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</si>
  <si>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</si>
  <si>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</si>
  <si>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mo102</t>
  </si>
  <si>
    <t xml:space="preserve">Ouvrier professionnel II/OP électricien.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</si>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</sst>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7.48" customWidth="1"/>
    <col min="4" max="4" width="40.63" customWidth="1"/>
    <col min="5" max="5" width="15.98" customWidth="1"/>
    <col min="6" max="6" width="13.26" customWidth="1"/>
    <col min="7" max="7" width="22.78"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0.099</v>
      </c>
      <c r="F9" s="11" t="s">
        <v>13</v>
      </c>
      <c r="G9" s="13">
        <v>1169.71</v>
      </c>
      <c r="H9" s="13">
        <f ca="1">ROUND(INDIRECT(ADDRESS(ROW()+(0), COLUMN()+(-3), 1))*INDIRECT(ADDRESS(ROW()+(0), COLUMN()+(-1), 1)), 2)</f>
        <v>115.8</v>
      </c>
    </row>
    <row r="10" spans="1:8" ht="13.50" thickBot="1" customHeight="1">
      <c r="A10" s="14"/>
      <c r="B10" s="14"/>
      <c r="C10" s="14"/>
      <c r="D10" s="5" t="s">
        <v>14</v>
      </c>
      <c r="E10" s="9">
        <v>2</v>
      </c>
      <c r="F10" s="11" t="s">
        <v>15</v>
      </c>
      <c r="G10" s="13">
        <f ca="1">ROUND(SUM(INDIRECT(ADDRESS(ROW()+(-1), COLUMN()+(1), 1))), 2)</f>
        <v>115.8</v>
      </c>
      <c r="H10" s="13">
        <f ca="1">ROUND(INDIRECT(ADDRESS(ROW()+(0), COLUMN()+(-3), 1))*INDIRECT(ADDRESS(ROW()+(0), COLUMN()+(-1), 1))/100, 2)</f>
        <v>2.32</v>
      </c>
    </row>
    <row r="11" spans="1:8" ht="13.50" thickBot="1" customHeight="1">
      <c r="A11" s="15"/>
      <c r="B11" s="15"/>
      <c r="C11" s="15"/>
      <c r="D11" s="16"/>
      <c r="E11" s="16"/>
      <c r="F11" s="17"/>
      <c r="G11" s="18" t="s">
        <v>16</v>
      </c>
      <c r="H11" s="19">
        <f ca="1">ROUND(SUM(INDIRECT(ADDRESS(ROW()+(-1), COLUMN()+(0), 1)),INDIRECT(ADDRESS(ROW()+(-2), COLUMN()+(0), 1))), 2)</f>
        <v>118.12</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