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<sst xmlns="http://schemas.openxmlformats.org/spreadsheetml/2006/main" count="33" uniqueCount="33">
  <si>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</si>
  <si>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TBL150</t>
  </si>
  <si>
    <t xml:space="preserve">U</t>
  </si>
  <si>
    <t xml:space="preserve">Lavabo mural, en porcelaine sanitaire, "ROCA".</t>
  </si>
  <si>
    <r>
      <rPr>
        <sz val="8.25"/>
        <color rgb="FF000000"/>
        <rFont val="Arial"/>
        <family val="2"/>
      </rPr>
      <t xml:space="preserve">Lavabo en porcelaine sanitaire, mural, modèle Diverta "ROCA", couleur Blanco, de 750x440 mm, équipé avec mitigeur sur plan pour lavabo, avec cartouche céramique et limiteur de débit à 6 l/min, finition chromé, modèle Thesis, et évacuation, finition chromée. Comprend le jeu de fixation et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</si>
  <si>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</si>
  <si>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</si>
  <si>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</si>
  <si>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</si>
  <si>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</si>
  <si>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</si>
  <si>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mt30lpr060a</t>
  </si>
  <si>
    <t xml:space="preserve">Lavabo en porcelaine sanitaire, mural, modèle Diverta "ROCA", couleur Blanco, de 750x440 mm, avec jeu de fixation.</t>
  </si>
  <si>
    <t xml:space="preserve">U</t>
  </si>
  <si>
    <t xml:space="preserve">mt31gmo101a</t>
  </si>
  <si>
    <t xml:space="preserve">Mitigeur sur plan pour lavabo, avec cartouche céramique et limiteur de débit à 6 l/min, finition chromé, modèle Thesis "ROCA", avec chaînette rétractable et flexibles d'alimentation, selon NF EN 200.</t>
  </si>
  <si>
    <t xml:space="preserve">U</t>
  </si>
  <si>
    <t xml:space="preserve">mt36www005d</t>
  </si>
  <si>
    <t xml:space="preserve">Accouplement à la paroi accoudé au plafond, ABS, série B, finition chromée, pour l'évacuation des eaux usées (à basse et haute température) à l'intérieur des bâtiments, lien mixte de 1 1/4"x40 mm de diamètre, selon NF EN 1329-1, avec vanne d'écoulement.</t>
  </si>
  <si>
    <t xml:space="preserve">U</t>
  </si>
  <si>
    <t xml:space="preserve">mt30lla010</t>
  </si>
  <si>
    <t xml:space="preserve">Vanne de régulation de 1/2", pour lavabo ou bidet,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</si>
  <si>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</si>
  <si>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</si>
  <si>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</si>
  <si>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</si>
  <si>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</si>
  <si>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</si>
  <si>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</si>
  <si>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</si>
  <si>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</si>
  <si>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89.612,17F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</si>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</sst>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53" customWidth="1"/>
    <col min="4" max="4" width="74.97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277074</v>
      </c>
      <c r="H9" s="13">
        <f ca="1">ROUND(INDIRECT(ADDRESS(ROW()+(0), COLUMN()+(-3), 1))*INDIRECT(ADDRESS(ROW()+(0), COLUMN()+(-1), 1)), 2)</f>
        <v>277074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222864</v>
      </c>
      <c r="H10" s="17">
        <f ca="1">ROUND(INDIRECT(ADDRESS(ROW()+(0), COLUMN()+(-3), 1))*INDIRECT(ADDRESS(ROW()+(0), COLUMN()+(-1), 1)), 2)</f>
        <v>222864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48268.6</v>
      </c>
      <c r="H11" s="17">
        <f ca="1">ROUND(INDIRECT(ADDRESS(ROW()+(0), COLUMN()+(-3), 1))*INDIRECT(ADDRESS(ROW()+(0), COLUMN()+(-1), 1)), 2)</f>
        <v>48268.6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</v>
      </c>
      <c r="F12" s="16" t="s">
        <v>22</v>
      </c>
      <c r="G12" s="17">
        <v>17484.9</v>
      </c>
      <c r="H12" s="17">
        <f ca="1">ROUND(INDIRECT(ADDRESS(ROW()+(0), COLUMN()+(-3), 1))*INDIRECT(ADDRESS(ROW()+(0), COLUMN()+(-1), 1)), 2)</f>
        <v>34969.8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0.012</v>
      </c>
      <c r="F13" s="16" t="s">
        <v>25</v>
      </c>
      <c r="G13" s="17">
        <v>6453.58</v>
      </c>
      <c r="H13" s="17">
        <f ca="1">ROUND(INDIRECT(ADDRESS(ROW()+(0), COLUMN()+(-3), 1))*INDIRECT(ADDRESS(ROW()+(0), COLUMN()+(-1), 1)), 2)</f>
        <v>77.44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1.505</v>
      </c>
      <c r="F14" s="20" t="s">
        <v>28</v>
      </c>
      <c r="G14" s="21">
        <v>1625.89</v>
      </c>
      <c r="H14" s="21">
        <f ca="1">ROUND(INDIRECT(ADDRESS(ROW()+(0), COLUMN()+(-3), 1))*INDIRECT(ADDRESS(ROW()+(0), COLUMN()+(-1), 1)), 2)</f>
        <v>2446.96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585700</v>
      </c>
      <c r="H15" s="24">
        <f ca="1">ROUND(INDIRECT(ADDRESS(ROW()+(0), COLUMN()+(-3), 1))*INDIRECT(ADDRESS(ROW()+(0), COLUMN()+(-1), 1))/100, 2)</f>
        <v>11714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597414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