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<sst xmlns="http://schemas.openxmlformats.org/spreadsheetml/2006/main" count="45" uniqueCount="45">
  <si>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</si>
  <si>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GVV010</t>
  </si>
  <si>
    <t xml:space="preserve">m²</t>
  </si>
  <si>
    <t xml:space="preserve">Voûte en maçonnerie en brique en terre cuite.</t>
  </si>
  <si>
    <r>
      <rPr>
        <sz val="8.25"/>
        <color rgb="FF000000"/>
        <rFont val="Arial"/>
        <family val="2"/>
      </rPr>
      <t xml:space="preserve">Voûte structurale en berceau, de directrice droite, réalisée en maçonnerie de 1/2 pied de brique perforée apparente en terre cuite, clinker, couleur rouge, 28x13,5x5 cm, joint creux, pose avec du mortier de ciment industriel, couleur grise, M-5, fourni en vrac; montage et démontage des cintres et des étais.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</si>
  <si>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</si>
  <si>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</si>
  <si>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</si>
  <si>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</si>
  <si>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</si>
  <si>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</si>
  <si>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mt05bvk010a</t>
  </si>
  <si>
    <t xml:space="preserve">Brique perforée apparente en terre cuite, clinker, couleur rouge, 28x13,5x5 cm, pour utilisation en maçonnerie non protégée (pièce en U), densité 1300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</si>
  <si>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</si>
  <si>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</si>
  <si>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</si>
  <si>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</si>
  <si>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</si>
  <si>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</si>
  <si>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</si>
  <si>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</si>
  <si>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</si>
  <si>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</si>
  <si>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</si>
  <si>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</si>
  <si>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</si>
  <si>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</si>
  <si>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</si>
  <si>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</si>
  <si>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mo078</t>
  </si>
  <si>
    <t xml:space="preserve">Ouvrier professionnel II/OP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</si>
  <si>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</si>
  <si>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</si>
  <si>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</si>
  <si>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</si>
  <si>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</si>
  <si>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</si>
  <si>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</si>
  <si>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</si>
  <si>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</si>
  <si>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</si>
  <si>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</si>
  <si>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</si>
  <si>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1.835,69F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</si>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</sst>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59.195</v>
      </c>
      <c r="F9" s="11" t="s">
        <v>13</v>
      </c>
      <c r="G9" s="13">
        <v>375.21</v>
      </c>
      <c r="H9" s="13">
        <f ca="1">ROUND(INDIRECT(ADDRESS(ROW()+(0), COLUMN()+(-3), 1))*INDIRECT(ADDRESS(ROW()+(0), COLUMN()+(-1), 1)), 2)</f>
        <v>22210.6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1092.17</v>
      </c>
      <c r="H10" s="17">
        <f ca="1">ROUND(INDIRECT(ADDRESS(ROW()+(0), COLUMN()+(-3), 1))*INDIRECT(ADDRESS(ROW()+(0), COLUMN()+(-1), 1)), 2)</f>
        <v>10.92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0.053</v>
      </c>
      <c r="F11" s="16" t="s">
        <v>19</v>
      </c>
      <c r="G11" s="17">
        <v>36551.2</v>
      </c>
      <c r="H11" s="17">
        <f ca="1">ROUND(INDIRECT(ADDRESS(ROW()+(0), COLUMN()+(-3), 1))*INDIRECT(ADDRESS(ROW()+(0), COLUMN()+(-1), 1)), 2)</f>
        <v>1937.22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60943</v>
      </c>
      <c r="H12" s="17">
        <f ca="1">ROUND(INDIRECT(ADDRESS(ROW()+(0), COLUMN()+(-3), 1))*INDIRECT(ADDRESS(ROW()+(0), COLUMN()+(-1), 1)), 2)</f>
        <v>60943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</v>
      </c>
      <c r="F13" s="16" t="s">
        <v>25</v>
      </c>
      <c r="G13" s="17">
        <v>908.75</v>
      </c>
      <c r="H13" s="17">
        <f ca="1">ROUND(INDIRECT(ADDRESS(ROW()+(0), COLUMN()+(-3), 1))*INDIRECT(ADDRESS(ROW()+(0), COLUMN()+(-1), 1)), 2)</f>
        <v>181.75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1.121</v>
      </c>
      <c r="F14" s="16" t="s">
        <v>28</v>
      </c>
      <c r="G14" s="17">
        <v>1582.28</v>
      </c>
      <c r="H14" s="17">
        <f ca="1">ROUND(INDIRECT(ADDRESS(ROW()+(0), COLUMN()+(-3), 1))*INDIRECT(ADDRESS(ROW()+(0), COLUMN()+(-1), 1)), 2)</f>
        <v>1773.74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1.099</v>
      </c>
      <c r="F15" s="16" t="s">
        <v>31</v>
      </c>
      <c r="G15" s="17">
        <v>1182.79</v>
      </c>
      <c r="H15" s="17">
        <f ca="1">ROUND(INDIRECT(ADDRESS(ROW()+(0), COLUMN()+(-3), 1))*INDIRECT(ADDRESS(ROW()+(0), COLUMN()+(-1), 1)), 2)</f>
        <v>1299.89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0.754</v>
      </c>
      <c r="F16" s="16" t="s">
        <v>34</v>
      </c>
      <c r="G16" s="17">
        <v>1139.57</v>
      </c>
      <c r="H16" s="17">
        <f ca="1">ROUND(INDIRECT(ADDRESS(ROW()+(0), COLUMN()+(-3), 1))*INDIRECT(ADDRESS(ROW()+(0), COLUMN()+(-1), 1)), 2)</f>
        <v>859.24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0.275</v>
      </c>
      <c r="F17" s="16" t="s">
        <v>37</v>
      </c>
      <c r="G17" s="17">
        <v>1605.16</v>
      </c>
      <c r="H17" s="17">
        <f ca="1">ROUND(INDIRECT(ADDRESS(ROW()+(0), COLUMN()+(-3), 1))*INDIRECT(ADDRESS(ROW()+(0), COLUMN()+(-1), 1)), 2)</f>
        <v>441.42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0.275</v>
      </c>
      <c r="F18" s="20" t="s">
        <v>40</v>
      </c>
      <c r="G18" s="21">
        <v>1190.11</v>
      </c>
      <c r="H18" s="21">
        <f ca="1">ROUND(INDIRECT(ADDRESS(ROW()+(0), COLUMN()+(-3), 1))*INDIRECT(ADDRESS(ROW()+(0), COLUMN()+(-1), 1)), 2)</f>
        <v>327.28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89985</v>
      </c>
      <c r="H19" s="24">
        <f ca="1">ROUND(INDIRECT(ADDRESS(ROW()+(0), COLUMN()+(-3), 1))*INDIRECT(ADDRESS(ROW()+(0), COLUMN()+(-1), 1))/100, 2)</f>
        <v>1799.7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91784.7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