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<sst xmlns="http://schemas.openxmlformats.org/spreadsheetml/2006/main" count="33" uniqueCount="33">
  <si>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</si>
  <si>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GMT170</t>
  </si>
  <si>
    <t xml:space="preserve">m²</t>
  </si>
  <si>
    <t xml:space="preserve">Mur de façade pour ETICS,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</si>
  <si>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de façade pour ETICS, appuyé sur le plancher et arasé, de 11,5 cm d'épaisseur, en maçonnerie de brique de grandes dimensions à emboîtement, 40x20x11,5 cm, à revêtir, avec des joints de 10 mm d'épaisseur, pose avec un mélange dans l'eau de mortier de colle préparé et jusqu'à 25% de plâtre de qualité B1.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</si>
  <si>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</si>
  <si>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</si>
  <si>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</si>
  <si>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</si>
  <si>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</si>
  <si>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</si>
  <si>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mt02bcr040b</t>
  </si>
  <si>
    <t xml:space="preserve">Brique de grandes dimensions à emboîtement, 40x20x11,5 cm, à revêtir, avec essai de fixations mécaniques pour façades à revêtir avec système ETICS, pour utilisation en maçonnerie protégée (pièce en P), densité 1000 kg/m³.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</si>
  <si>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</si>
  <si>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</si>
  <si>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</si>
  <si>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</si>
  <si>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</si>
  <si>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</si>
  <si>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</si>
  <si>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</si>
  <si>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</si>
  <si>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</si>
  <si>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</si>
  <si>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</si>
  <si>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</si>
  <si>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</si>
  <si>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</si>
  <si>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</si>
  <si>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</si>
  <si>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</si>
  <si>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353,42F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</si>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</sst>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13</v>
      </c>
      <c r="F9" s="11" t="s">
        <v>13</v>
      </c>
      <c r="G9" s="13">
        <v>538.75</v>
      </c>
      <c r="H9" s="13">
        <f ca="1">ROUND(INDIRECT(ADDRESS(ROW()+(0), COLUMN()+(-3), 1))*INDIRECT(ADDRESS(ROW()+(0), COLUMN()+(-1), 1)), 2)</f>
        <v>7003.75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2.4</v>
      </c>
      <c r="F11" s="16" t="s">
        <v>19</v>
      </c>
      <c r="G11" s="17">
        <v>1397.6</v>
      </c>
      <c r="H11" s="17">
        <f ca="1">ROUND(INDIRECT(ADDRESS(ROW()+(0), COLUMN()+(-3), 1))*INDIRECT(ADDRESS(ROW()+(0), COLUMN()+(-1), 1)), 2)</f>
        <v>3354.24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0.24</v>
      </c>
      <c r="F12" s="16" t="s">
        <v>22</v>
      </c>
      <c r="G12" s="17">
        <v>1955.33</v>
      </c>
      <c r="H12" s="17">
        <f ca="1">ROUND(INDIRECT(ADDRESS(ROW()+(0), COLUMN()+(-3), 1))*INDIRECT(ADDRESS(ROW()+(0), COLUMN()+(-1), 1)), 2)</f>
        <v>469.28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0.309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484.44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0.207</v>
      </c>
      <c r="F14" s="20" t="s">
        <v>28</v>
      </c>
      <c r="G14" s="21">
        <v>1129.12</v>
      </c>
      <c r="H14" s="21">
        <f ca="1">ROUND(INDIRECT(ADDRESS(ROW()+(0), COLUMN()+(-3), 1))*INDIRECT(ADDRESS(ROW()+(0), COLUMN()+(-1), 1)), 2)</f>
        <v>233.73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11549.8</v>
      </c>
      <c r="H15" s="24">
        <f ca="1">ROUND(INDIRECT(ADDRESS(ROW()+(0), COLUMN()+(-3), 1))*INDIRECT(ADDRESS(ROW()+(0), COLUMN()+(-1), 1))/100, 2)</f>
        <v>231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11780.8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