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<sst xmlns="http://schemas.openxmlformats.org/spreadsheetml/2006/main" count="27" uniqueCount="27">
  <si>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</si>
  <si>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FMA020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</si>
  <si>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</si>
  <si>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</si>
  <si>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de quartzite, d'entre 3 et 4 cm d'épaisseur, pose avec du mortier bâtard de chaux et de ciment blanc BL-II/A-L 42,5 R, M-5.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</si>
  <si>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</si>
  <si>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</si>
  <si>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</si>
  <si>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</si>
  <si>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</si>
  <si>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</si>
  <si>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mt19cir010f</t>
  </si>
  <si>
    <t xml:space="preserve">Pièces irrégulières de quartzite, d'entre 3 et 4 cm d'épaisseur, finition naturelle.</t>
  </si>
  <si>
    <t xml:space="preserve">m²</t>
  </si>
  <si>
    <t xml:space="preserve">mt09mor030b</t>
  </si>
  <si>
    <t xml:space="preserve">Mortier bâtard de chaux et de ciment blanc BL-II/A-L 42,5 R, type M-5, confectionné sur chantier avec 250 kg/m³ de ciment et une proportion en volume 1:1:7.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</si>
  <si>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</si>
  <si>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</si>
  <si>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</si>
  <si>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</si>
  <si>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</si>
  <si>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</si>
  <si>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</si>
  <si>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</si>
  <si>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</si>
  <si>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7.719,08F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</si>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</sst>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75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25419.5</v>
      </c>
      <c r="H9" s="13">
        <f ca="1">ROUND(INDIRECT(ADDRESS(ROW()+(0), COLUMN()+(-3), 1))*INDIRECT(ADDRESS(ROW()+(0), COLUMN()+(-1), 1)), 2)</f>
        <v>25419.5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117495</v>
      </c>
      <c r="H10" s="17">
        <f ca="1">ROUND(INDIRECT(ADDRESS(ROW()+(0), COLUMN()+(-3), 1))*INDIRECT(ADDRESS(ROW()+(0), COLUMN()+(-1), 1)), 2)</f>
        <v>3524.86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1.445</v>
      </c>
      <c r="F11" s="16" t="s">
        <v>19</v>
      </c>
      <c r="G11" s="17">
        <v>1567.76</v>
      </c>
      <c r="H11" s="17">
        <f ca="1">ROUND(INDIRECT(ADDRESS(ROW()+(0), COLUMN()+(-3), 1))*INDIRECT(ADDRESS(ROW()+(0), COLUMN()+(-1), 1)), 2)</f>
        <v>2265.41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1.445</v>
      </c>
      <c r="F12" s="20" t="s">
        <v>22</v>
      </c>
      <c r="G12" s="21">
        <v>1171.94</v>
      </c>
      <c r="H12" s="21">
        <f ca="1">ROUND(INDIRECT(ADDRESS(ROW()+(0), COLUMN()+(-3), 1))*INDIRECT(ADDRESS(ROW()+(0), COLUMN()+(-1), 1)), 2)</f>
        <v>1693.45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32903.2</v>
      </c>
      <c r="H13" s="24">
        <f ca="1">ROUND(INDIRECT(ADDRESS(ROW()+(0), COLUMN()+(-3), 1))*INDIRECT(ADDRESS(ROW()+(0), COLUMN()+(-1), 1))/100, 2)</f>
        <v>658.06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33561.2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