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<sst xmlns="http://schemas.openxmlformats.org/spreadsheetml/2006/main" count="36" uniqueCount="36">
  <si>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</si>
  <si>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EMO010</t>
  </si>
  <si>
    <t xml:space="preserve">U</t>
  </si>
  <si>
    <t xml:space="preserve">Porte coulissante automatique, en aluminium et verre.</t>
  </si>
  <si>
    <r>
      <rPr>
        <sz val="8.25"/>
        <color rgb="FF000000"/>
        <rFont val="Arial"/>
        <family val="2"/>
      </rPr>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fixés sur les profilés avec profilé continu en néoprène.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</si>
  <si>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</si>
  <si>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</si>
  <si>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</si>
  <si>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</si>
  <si>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</si>
  <si>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</si>
  <si>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mt26pes030a</t>
  </si>
  <si>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pour fixer sur les profilés avec profilé continu en néoprène. Selon NF EN 16005.</t>
  </si>
  <si>
    <t xml:space="preserve">U</t>
  </si>
  <si>
    <t xml:space="preserve">mt21vva025</t>
  </si>
  <si>
    <t xml:space="preserve">Profilé continu en néoprène pour la mise en place du vitrage.</t>
  </si>
  <si>
    <t xml:space="preserve">m</t>
  </si>
  <si>
    <t xml:space="preserve">mt21vva021</t>
  </si>
  <si>
    <t xml:space="preserve">Produits complémentaires pour la mise en place de verres.</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</si>
  <si>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</si>
  <si>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</si>
  <si>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</si>
  <si>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</si>
  <si>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</si>
  <si>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</si>
  <si>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</si>
  <si>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mo055</t>
  </si>
  <si>
    <t xml:space="preserve">Compagnon professionnel III/CP2 vitrier.</t>
  </si>
  <si>
    <t xml:space="preserve">h</t>
  </si>
  <si>
    <t xml:space="preserve">mo003</t>
  </si>
  <si>
    <t xml:space="preserve">Compagnon professionnel III/CP2 électricien.</t>
  </si>
  <si>
    <t xml:space="preserve">h</t>
  </si>
  <si>
    <t xml:space="preserve">Frais de chantier des unités d'ouvrage</t>
  </si>
  <si>
    <t xml:space="preserve">%</t>
  </si>
  <si>
    <t xml:space="preserve">Coût d'entretien décennal: 470.600,56F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</si>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</sst>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1.02" customWidth="1"/>
    <col min="4" max="4" width="74.46"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97.50" thickBot="1" customHeight="1">
      <c r="A9" s="7" t="s">
        <v>11</v>
      </c>
      <c r="B9" s="7"/>
      <c r="C9" s="7" t="s">
        <v>12</v>
      </c>
      <c r="D9" s="7"/>
      <c r="E9" s="9">
        <v>1</v>
      </c>
      <c r="F9" s="11" t="s">
        <v>13</v>
      </c>
      <c r="G9" s="13">
        <v>1.71623e+006</v>
      </c>
      <c r="H9" s="13">
        <f ca="1">ROUND(INDIRECT(ADDRESS(ROW()+(0), COLUMN()+(-3), 1))*INDIRECT(ADDRESS(ROW()+(0), COLUMN()+(-1), 1)), 2)</f>
        <v>1.71623e+006</v>
      </c>
    </row>
    <row r="10" spans="1:8" ht="13.50" thickBot="1" customHeight="1">
      <c r="A10" s="14" t="s">
        <v>14</v>
      </c>
      <c r="B10" s="14"/>
      <c r="C10" s="14" t="s">
        <v>15</v>
      </c>
      <c r="D10" s="14"/>
      <c r="E10" s="15">
        <v>1.24</v>
      </c>
      <c r="F10" s="16" t="s">
        <v>16</v>
      </c>
      <c r="G10" s="17">
        <v>774.43</v>
      </c>
      <c r="H10" s="17">
        <f ca="1">ROUND(INDIRECT(ADDRESS(ROW()+(0), COLUMN()+(-3), 1))*INDIRECT(ADDRESS(ROW()+(0), COLUMN()+(-1), 1)), 2)</f>
        <v>960.29</v>
      </c>
    </row>
    <row r="11" spans="1:8" ht="13.50" thickBot="1" customHeight="1">
      <c r="A11" s="14" t="s">
        <v>17</v>
      </c>
      <c r="B11" s="14"/>
      <c r="C11" s="14" t="s">
        <v>18</v>
      </c>
      <c r="D11" s="14"/>
      <c r="E11" s="15">
        <v>1</v>
      </c>
      <c r="F11" s="16" t="s">
        <v>19</v>
      </c>
      <c r="G11" s="17">
        <v>1084.2</v>
      </c>
      <c r="H11" s="17">
        <f ca="1">ROUND(INDIRECT(ADDRESS(ROW()+(0), COLUMN()+(-3), 1))*INDIRECT(ADDRESS(ROW()+(0), COLUMN()+(-1), 1)), 2)</f>
        <v>1084.2</v>
      </c>
    </row>
    <row r="12" spans="1:8" ht="13.50" thickBot="1" customHeight="1">
      <c r="A12" s="14" t="s">
        <v>20</v>
      </c>
      <c r="B12" s="14"/>
      <c r="C12" s="14" t="s">
        <v>21</v>
      </c>
      <c r="D12" s="14"/>
      <c r="E12" s="15">
        <v>4.817</v>
      </c>
      <c r="F12" s="16" t="s">
        <v>22</v>
      </c>
      <c r="G12" s="17">
        <v>1625.89</v>
      </c>
      <c r="H12" s="17">
        <f ca="1">ROUND(INDIRECT(ADDRESS(ROW()+(0), COLUMN()+(-3), 1))*INDIRECT(ADDRESS(ROW()+(0), COLUMN()+(-1), 1)), 2)</f>
        <v>7831.91</v>
      </c>
    </row>
    <row r="13" spans="1:8" ht="13.50" thickBot="1" customHeight="1">
      <c r="A13" s="14" t="s">
        <v>23</v>
      </c>
      <c r="B13" s="14"/>
      <c r="C13" s="14" t="s">
        <v>24</v>
      </c>
      <c r="D13" s="14"/>
      <c r="E13" s="15">
        <v>4.817</v>
      </c>
      <c r="F13" s="16" t="s">
        <v>25</v>
      </c>
      <c r="G13" s="17">
        <v>1182.79</v>
      </c>
      <c r="H13" s="17">
        <f ca="1">ROUND(INDIRECT(ADDRESS(ROW()+(0), COLUMN()+(-3), 1))*INDIRECT(ADDRESS(ROW()+(0), COLUMN()+(-1), 1)), 2)</f>
        <v>5697.5</v>
      </c>
    </row>
    <row r="14" spans="1:8" ht="13.50" thickBot="1" customHeight="1">
      <c r="A14" s="14" t="s">
        <v>26</v>
      </c>
      <c r="B14" s="14"/>
      <c r="C14" s="14" t="s">
        <v>27</v>
      </c>
      <c r="D14" s="14"/>
      <c r="E14" s="15">
        <v>1.204</v>
      </c>
      <c r="F14" s="16" t="s">
        <v>28</v>
      </c>
      <c r="G14" s="17">
        <v>1683.81</v>
      </c>
      <c r="H14" s="17">
        <f ca="1">ROUND(INDIRECT(ADDRESS(ROW()+(0), COLUMN()+(-3), 1))*INDIRECT(ADDRESS(ROW()+(0), COLUMN()+(-1), 1)), 2)</f>
        <v>2027.31</v>
      </c>
    </row>
    <row r="15" spans="1:8" ht="13.50" thickBot="1" customHeight="1">
      <c r="A15" s="14" t="s">
        <v>29</v>
      </c>
      <c r="B15" s="14"/>
      <c r="C15" s="18" t="s">
        <v>30</v>
      </c>
      <c r="D15" s="18"/>
      <c r="E15" s="19">
        <v>1.204</v>
      </c>
      <c r="F15" s="20" t="s">
        <v>31</v>
      </c>
      <c r="G15" s="21">
        <v>1625.89</v>
      </c>
      <c r="H15" s="21">
        <f ca="1">ROUND(INDIRECT(ADDRESS(ROW()+(0), COLUMN()+(-3), 1))*INDIRECT(ADDRESS(ROW()+(0), COLUMN()+(-1), 1)), 2)</f>
        <v>1957.57</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1.73579e+006</v>
      </c>
      <c r="H16" s="24">
        <f ca="1">ROUND(INDIRECT(ADDRESS(ROW()+(0), COLUMN()+(-3), 1))*INDIRECT(ADDRESS(ROW()+(0), COLUMN()+(-1), 1))/100, 2)</f>
        <v>34715.8</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1.77051e+006</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