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<sst xmlns="http://schemas.openxmlformats.org/spreadsheetml/2006/main" count="29" uniqueCount="29">
  <si>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</si>
  <si>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ATC030</t>
  </si>
  <si>
    <t xml:space="preserve">m³</t>
  </si>
  <si>
    <t xml:space="preserve">Remblai et compactage du terrain d'appui de la fondation.</t>
  </si>
  <si>
    <r>
      <rPr>
        <sz val="8.25"/>
        <color rgb="FF000000"/>
        <rFont val="Arial"/>
        <family val="2"/>
      </rPr>
      <t xml:space="preserve">Remblai pour l'amélioration des propriétés résistantes du terrain d'appui de la fondation superficielle projetée, avec grave naturelle calcaire, et compactage en couches successives de 30 cm d'épaisseur maximale avec compacteur tandem autopropulsé, jusqu'à atteindre une densité sèche au moins égale à 95% de la maximale obtenue par essai Proctor Modifié. Le prix ne comprend pas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</si>
  <si>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</si>
  <si>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</si>
  <si>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</si>
  <si>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</si>
  <si>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</si>
  <si>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</si>
  <si>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</si>
  <si>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</si>
  <si>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</si>
  <si>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mq04dua020b</t>
  </si>
  <si>
    <t xml:space="preserve">Dumper à décharge frontale de 2 t de charge utile.</t>
  </si>
  <si>
    <t xml:space="preserve">h</t>
  </si>
  <si>
    <t xml:space="preserve">mq02rot030b</t>
  </si>
  <si>
    <t xml:space="preserve">Compacteur tandem autopropulsé, de 63 kW, de 9,65 t, largeur de travail 168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</si>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</sst>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9.19" customWidth="1"/>
    <col min="4" max="4" width="9.86" customWidth="1"/>
    <col min="5" max="5" width="7.14" customWidth="1"/>
    <col min="6" max="6" width="16.6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2.2</v>
      </c>
      <c r="E9" s="11" t="s">
        <v>13</v>
      </c>
      <c r="F9" s="13">
        <v>6349.66</v>
      </c>
      <c r="G9" s="13">
        <f ca="1">ROUND(INDIRECT(ADDRESS(ROW()+(0), COLUMN()+(-3), 1))*INDIRECT(ADDRESS(ROW()+(0), COLUMN()+(-1), 1)), 2)</f>
        <v>13969.3</v>
      </c>
    </row>
    <row r="10" spans="1:7" ht="13.50" thickBot="1" customHeight="1">
      <c r="A10" s="14" t="s">
        <v>14</v>
      </c>
      <c r="B10" s="14"/>
      <c r="C10" s="14" t="s">
        <v>15</v>
      </c>
      <c r="D10" s="15">
        <v>0.1</v>
      </c>
      <c r="E10" s="16" t="s">
        <v>16</v>
      </c>
      <c r="F10" s="17">
        <v>4869.44</v>
      </c>
      <c r="G10" s="17">
        <f ca="1">ROUND(INDIRECT(ADDRESS(ROW()+(0), COLUMN()+(-3), 1))*INDIRECT(ADDRESS(ROW()+(0), COLUMN()+(-1), 1)), 2)</f>
        <v>486.94</v>
      </c>
    </row>
    <row r="11" spans="1:7" ht="13.50" thickBot="1" customHeight="1">
      <c r="A11" s="14" t="s">
        <v>17</v>
      </c>
      <c r="B11" s="14"/>
      <c r="C11" s="14" t="s">
        <v>18</v>
      </c>
      <c r="D11" s="15">
        <v>0.1</v>
      </c>
      <c r="E11" s="16" t="s">
        <v>19</v>
      </c>
      <c r="F11" s="17">
        <v>21536.9</v>
      </c>
      <c r="G11" s="17">
        <f ca="1">ROUND(INDIRECT(ADDRESS(ROW()+(0), COLUMN()+(-3), 1))*INDIRECT(ADDRESS(ROW()+(0), COLUMN()+(-1), 1)), 2)</f>
        <v>2153.69</v>
      </c>
    </row>
    <row r="12" spans="1:7" ht="13.50" thickBot="1" customHeight="1">
      <c r="A12" s="14" t="s">
        <v>20</v>
      </c>
      <c r="B12" s="14"/>
      <c r="C12" s="14" t="s">
        <v>21</v>
      </c>
      <c r="D12" s="15">
        <v>0.01</v>
      </c>
      <c r="E12" s="16" t="s">
        <v>22</v>
      </c>
      <c r="F12" s="17">
        <v>55765.2</v>
      </c>
      <c r="G12" s="17">
        <f ca="1">ROUND(INDIRECT(ADDRESS(ROW()+(0), COLUMN()+(-3), 1))*INDIRECT(ADDRESS(ROW()+(0), COLUMN()+(-1), 1)), 2)</f>
        <v>557.65</v>
      </c>
    </row>
    <row r="13" spans="1:7" ht="13.50" thickBot="1" customHeight="1">
      <c r="A13" s="14" t="s">
        <v>23</v>
      </c>
      <c r="B13" s="14"/>
      <c r="C13" s="18" t="s">
        <v>24</v>
      </c>
      <c r="D13" s="19">
        <v>0.035</v>
      </c>
      <c r="E13" s="20" t="s">
        <v>25</v>
      </c>
      <c r="F13" s="21">
        <v>1139.57</v>
      </c>
      <c r="G13" s="21">
        <f ca="1">ROUND(INDIRECT(ADDRESS(ROW()+(0), COLUMN()+(-3), 1))*INDIRECT(ADDRESS(ROW()+(0), COLUMN()+(-1), 1)), 2)</f>
        <v>39.88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17207.4</v>
      </c>
      <c r="G14" s="24">
        <f ca="1">ROUND(INDIRECT(ADDRESS(ROW()+(0), COLUMN()+(-3), 1))*INDIRECT(ADDRESS(ROW()+(0), COLUMN()+(-1), 1))/100, 2)</f>
        <v>344.15</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17551.6</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