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<sst xmlns="http://schemas.openxmlformats.org/spreadsheetml/2006/main" count="39" uniqueCount="39">
  <si>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</si>
  <si>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</si>
  <si>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</si>
  <si>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</si>
  <si>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siphoïde enterré, en béton massif, coulé "in situ" BCN: CPJ-CEM II/A 32,5 ES - TP - B 35 - 15/25 - E: 5b - NA - P 18-305, de dimensions intérieures 60x60x60 cm, sur dallage en béton massif de 15 cm d'épaisseur, avec siphon constitué d'un coude de 87°30' en PVC long, fermé supérieurement avec couvercle préfabriqué en béton armé avec fermeture hermétique au passage des odeurs méphitiques;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</si>
  <si>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</si>
  <si>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</si>
  <si>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</si>
  <si>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</si>
  <si>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</si>
  <si>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</si>
  <si>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mt10hmf040ljnf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</si>
  <si>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</si>
  <si>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</si>
  <si>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</si>
  <si>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</si>
  <si>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</si>
  <si>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</si>
  <si>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</si>
  <si>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</si>
  <si>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mt11arf010b</t>
  </si>
  <si>
    <t xml:space="preserve">Couvercle en béton armé préfabriqué, 60x60x5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</si>
  <si>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</si>
  <si>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</si>
  <si>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</si>
  <si>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</si>
  <si>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</si>
  <si>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</si>
  <si>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</si>
  <si>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</si>
  <si>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</si>
  <si>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</si>
  <si>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</si>
  <si>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</si>
  <si>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</si>
  <si>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</si>
  <si>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</si>
  <si>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3.592,76F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</si>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</sst>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0.329</v>
      </c>
      <c r="E9" s="11" t="s">
        <v>13</v>
      </c>
      <c r="F9" s="13">
        <v>78776.4</v>
      </c>
      <c r="G9" s="13">
        <f ca="1">ROUND(INDIRECT(ADDRESS(ROW()+(0), COLUMN()+(-3), 1))*INDIRECT(ADDRESS(ROW()+(0), COLUMN()+(-1), 1)), 2)</f>
        <v>25917.4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7042.44</v>
      </c>
      <c r="G10" s="17">
        <f ca="1">ROUND(INDIRECT(ADDRESS(ROW()+(0), COLUMN()+(-3), 1))*INDIRECT(ADDRESS(ROW()+(0), COLUMN()+(-1), 1)), 2)</f>
        <v>7042.44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266789</v>
      </c>
      <c r="G11" s="17">
        <f ca="1">ROUND(INDIRECT(ADDRESS(ROW()+(0), COLUMN()+(-3), 1))*INDIRECT(ADDRESS(ROW()+(0), COLUMN()+(-1), 1)), 2)</f>
        <v>13339.5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15018.2</v>
      </c>
      <c r="G12" s="17">
        <f ca="1">ROUND(INDIRECT(ADDRESS(ROW()+(0), COLUMN()+(-3), 1))*INDIRECT(ADDRESS(ROW()+(0), COLUMN()+(-1), 1)), 2)</f>
        <v>15018.2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0.581</v>
      </c>
      <c r="E13" s="16" t="s">
        <v>25</v>
      </c>
      <c r="F13" s="17">
        <v>7264.4</v>
      </c>
      <c r="G13" s="17">
        <f ca="1">ROUND(INDIRECT(ADDRESS(ROW()+(0), COLUMN()+(-3), 1))*INDIRECT(ADDRESS(ROW()+(0), COLUMN()+(-1), 1)), 2)</f>
        <v>4220.62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0.082</v>
      </c>
      <c r="E14" s="16" t="s">
        <v>28</v>
      </c>
      <c r="F14" s="17">
        <v>19103.1</v>
      </c>
      <c r="G14" s="17">
        <f ca="1">ROUND(INDIRECT(ADDRESS(ROW()+(0), COLUMN()+(-3), 1))*INDIRECT(ADDRESS(ROW()+(0), COLUMN()+(-1), 1)), 2)</f>
        <v>1566.46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1.381</v>
      </c>
      <c r="E15" s="16" t="s">
        <v>31</v>
      </c>
      <c r="F15" s="17">
        <v>1567.76</v>
      </c>
      <c r="G15" s="17">
        <f ca="1">ROUND(INDIRECT(ADDRESS(ROW()+(0), COLUMN()+(-3), 1))*INDIRECT(ADDRESS(ROW()+(0), COLUMN()+(-1), 1)), 2)</f>
        <v>2165.08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1.042</v>
      </c>
      <c r="E16" s="20" t="s">
        <v>34</v>
      </c>
      <c r="F16" s="21">
        <v>1129.12</v>
      </c>
      <c r="G16" s="21">
        <f ca="1">ROUND(INDIRECT(ADDRESS(ROW()+(0), COLUMN()+(-3), 1))*INDIRECT(ADDRESS(ROW()+(0), COLUMN()+(-1), 1)), 2)</f>
        <v>1176.54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70446.3</v>
      </c>
      <c r="G17" s="24">
        <f ca="1">ROUND(INDIRECT(ADDRESS(ROW()+(0), COLUMN()+(-3), 1))*INDIRECT(ADDRESS(ROW()+(0), COLUMN()+(-1), 1))/100, 2)</f>
        <v>1408.93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71855.2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