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<sst xmlns="http://schemas.openxmlformats.org/spreadsheetml/2006/main" count="33" uniqueCount="33">
  <si>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</si>
  <si>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</si>
  <si>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</si>
  <si>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</si>
  <si>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siphoïde enterré, en béton massif, coulé "in situ" BCN: CPJ-CEM II/A 32,5 ES - TP - B 35 - 15/25 - E: 5b - NA - P 18-305, de dimensions intérieures 60x60x60 cm, sur dallage en béton massif de 15 cm d'épaisseur, avec siphon constitué d'un coude de 87°30' en PVC long, fermé supérieurement avec couvercle préfabriqué en béton armé avec fermeture hermétique au passage des odeurs méphitiques. Comprend le moule réutilisable en tôle métallique amortissable en 20 utilisations.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</si>
  <si>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</si>
  <si>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</si>
  <si>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</si>
  <si>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</si>
  <si>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</si>
  <si>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</si>
  <si>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</si>
  <si>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</si>
  <si>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</si>
  <si>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mt11ppl030a</t>
  </si>
  <si>
    <t xml:space="preserve">Coude 87°30' en PVC lisse, D=125 mm.</t>
  </si>
  <si>
    <t xml:space="preserve">U</t>
  </si>
  <si>
    <t xml:space="preserve">mt08epr030c</t>
  </si>
  <si>
    <t xml:space="preserve">Moule réutilisable pour la réalisation de regards de section carrée de 60x60x60 cm, de tôle métallique, y compris accessoires de montage.</t>
  </si>
  <si>
    <t xml:space="preserve">U</t>
  </si>
  <si>
    <t xml:space="preserve">mt11arf010b</t>
  </si>
  <si>
    <t xml:space="preserve">Couvercle en béton armé préfabriqué, 60x60x5 cm.</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</si>
  <si>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</si>
  <si>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</si>
  <si>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</si>
  <si>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</si>
  <si>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</si>
  <si>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</si>
  <si>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</si>
  <si>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</si>
  <si>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</si>
  <si>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2.646,90F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</si>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</sst>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0.329</v>
      </c>
      <c r="E9" s="11" t="s">
        <v>13</v>
      </c>
      <c r="F9" s="13">
        <v>79152.4</v>
      </c>
      <c r="G9" s="13">
        <f ca="1">ROUND(INDIRECT(ADDRESS(ROW()+(0), COLUMN()+(-3), 1))*INDIRECT(ADDRESS(ROW()+(0), COLUMN()+(-1), 1)), 2)</f>
        <v>26041.1</v>
      </c>
    </row>
    <row r="10" spans="1:7" ht="13.50" thickBot="1" customHeight="1">
      <c r="A10" s="14" t="s">
        <v>14</v>
      </c>
      <c r="B10" s="14"/>
      <c r="C10" s="14" t="s">
        <v>15</v>
      </c>
      <c r="D10" s="15">
        <v>1</v>
      </c>
      <c r="E10" s="16" t="s">
        <v>16</v>
      </c>
      <c r="F10" s="17">
        <v>7061.25</v>
      </c>
      <c r="G10" s="17">
        <f ca="1">ROUND(INDIRECT(ADDRESS(ROW()+(0), COLUMN()+(-3), 1))*INDIRECT(ADDRESS(ROW()+(0), COLUMN()+(-1), 1)), 2)</f>
        <v>7061.25</v>
      </c>
    </row>
    <row r="11" spans="1:7" ht="24.00" thickBot="1" customHeight="1">
      <c r="A11" s="14" t="s">
        <v>17</v>
      </c>
      <c r="B11" s="14"/>
      <c r="C11" s="14" t="s">
        <v>18</v>
      </c>
      <c r="D11" s="15">
        <v>0.05</v>
      </c>
      <c r="E11" s="16" t="s">
        <v>19</v>
      </c>
      <c r="F11" s="17">
        <v>267996</v>
      </c>
      <c r="G11" s="17">
        <f ca="1">ROUND(INDIRECT(ADDRESS(ROW()+(0), COLUMN()+(-3), 1))*INDIRECT(ADDRESS(ROW()+(0), COLUMN()+(-1), 1)), 2)</f>
        <v>13399.8</v>
      </c>
    </row>
    <row r="12" spans="1:7" ht="13.50" thickBot="1" customHeight="1">
      <c r="A12" s="14" t="s">
        <v>20</v>
      </c>
      <c r="B12" s="14"/>
      <c r="C12" s="14" t="s">
        <v>21</v>
      </c>
      <c r="D12" s="15">
        <v>1</v>
      </c>
      <c r="E12" s="16" t="s">
        <v>22</v>
      </c>
      <c r="F12" s="17">
        <v>15058.4</v>
      </c>
      <c r="G12" s="17">
        <f ca="1">ROUND(INDIRECT(ADDRESS(ROW()+(0), COLUMN()+(-3), 1))*INDIRECT(ADDRESS(ROW()+(0), COLUMN()+(-1), 1)), 2)</f>
        <v>15058.4</v>
      </c>
    </row>
    <row r="13" spans="1:7" ht="13.50" thickBot="1" customHeight="1">
      <c r="A13" s="14" t="s">
        <v>23</v>
      </c>
      <c r="B13" s="14"/>
      <c r="C13" s="14" t="s">
        <v>24</v>
      </c>
      <c r="D13" s="15">
        <v>1.381</v>
      </c>
      <c r="E13" s="16" t="s">
        <v>25</v>
      </c>
      <c r="F13" s="17">
        <v>1582.28</v>
      </c>
      <c r="G13" s="17">
        <f ca="1">ROUND(INDIRECT(ADDRESS(ROW()+(0), COLUMN()+(-3), 1))*INDIRECT(ADDRESS(ROW()+(0), COLUMN()+(-1), 1)), 2)</f>
        <v>2185.13</v>
      </c>
    </row>
    <row r="14" spans="1:7" ht="13.50" thickBot="1" customHeight="1">
      <c r="A14" s="14" t="s">
        <v>26</v>
      </c>
      <c r="B14" s="14"/>
      <c r="C14" s="18" t="s">
        <v>27</v>
      </c>
      <c r="D14" s="19">
        <v>0.991</v>
      </c>
      <c r="E14" s="20" t="s">
        <v>28</v>
      </c>
      <c r="F14" s="21">
        <v>1139.57</v>
      </c>
      <c r="G14" s="21">
        <f ca="1">ROUND(INDIRECT(ADDRESS(ROW()+(0), COLUMN()+(-3), 1))*INDIRECT(ADDRESS(ROW()+(0), COLUMN()+(-1), 1)), 2)</f>
        <v>1129.31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64875</v>
      </c>
      <c r="G15" s="24">
        <f ca="1">ROUND(INDIRECT(ADDRESS(ROW()+(0), COLUMN()+(-3), 1))*INDIRECT(ADDRESS(ROW()+(0), COLUMN()+(-1), 1))/100, 2)</f>
        <v>1297.5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66172.5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