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<sst xmlns="http://schemas.openxmlformats.org/spreadsheetml/2006/main" count="33" uniqueCount="33">
  <si>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</si>
  <si>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</si>
  <si>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</si>
  <si>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</si>
  <si>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avec bouche d'écoulement siphoïde et évacuation directe latérale enterré, en béton massif, coulé "in situ" BCN: CPJ-CEM II/A 32,5 ES - TP - B 35 - 15/25 - E: 5b - NA - P 18-305, de dimensions intérieures 50x50x50 cm, sur dallage en béton massif de 15 cm d'épaisseur, réalisation d'une pente minimale de 1,00% pour l'évacuation des eaux résiduelles et 0,50% pour l'évacuation des eaux pluviales, avec le même type de béton, fermé supérieurement avec cadre et couvercle en fonte classe B-125 selon NF EN 124. Comprend le moule réutilisable en tôle métallique amortissable en 20 utilisations et la bouche d'écoulement siphoïde préfabriquée en béton avec sortie horizontale de 90/110 mm et grille homologuée en PVC, sur dallage en béton.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</si>
  <si>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</si>
  <si>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</si>
  <si>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</si>
  <si>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</si>
  <si>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</si>
  <si>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</si>
  <si>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mt10hmf040ljnf</t>
  </si>
  <si>
    <t xml:space="preserve">Béton non armé prêt à l'emploi BCN: CPJ-CEM II/A 32,5 ES - TP - B 35 - 15/25 - E: 5b - NA - P 18-305.</t>
  </si>
  <si>
    <t xml:space="preserve">m³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</si>
  <si>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</si>
  <si>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</si>
  <si>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</si>
  <si>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</si>
  <si>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</si>
  <si>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</si>
  <si>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mt11sup050b</t>
  </si>
  <si>
    <t xml:space="preserve">Siphon de sol préfabriqué en béton, sortie horizontale, avec grille homologuée en PVC, 250x250 mm et 90/110 mm de diamètre de sortie.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</si>
  <si>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</si>
  <si>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</si>
  <si>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</si>
  <si>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</si>
  <si>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</si>
  <si>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</si>
  <si>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</si>
  <si>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</si>
  <si>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</si>
  <si>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4.579,77F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</si>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</sst>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0.275</v>
      </c>
      <c r="E9" s="11" t="s">
        <v>13</v>
      </c>
      <c r="F9" s="13">
        <v>78776.4</v>
      </c>
      <c r="G9" s="13">
        <f ca="1">ROUND(INDIRECT(ADDRESS(ROW()+(0), COLUMN()+(-3), 1))*INDIRECT(ADDRESS(ROW()+(0), COLUMN()+(-1), 1)), 2)</f>
        <v>21663.5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165675</v>
      </c>
      <c r="G10" s="17">
        <f ca="1">ROUND(INDIRECT(ADDRESS(ROW()+(0), COLUMN()+(-3), 1))*INDIRECT(ADDRESS(ROW()+(0), COLUMN()+(-1), 1)), 2)</f>
        <v>8283.75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34241.6</v>
      </c>
      <c r="G11" s="17">
        <f ca="1">ROUND(INDIRECT(ADDRESS(ROW()+(0), COLUMN()+(-3), 1))*INDIRECT(ADDRESS(ROW()+(0), COLUMN()+(-1), 1)), 2)</f>
        <v>34241.6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22759.1</v>
      </c>
      <c r="G12" s="17">
        <f ca="1">ROUND(INDIRECT(ADDRESS(ROW()+(0), COLUMN()+(-3), 1))*INDIRECT(ADDRESS(ROW()+(0), COLUMN()+(-1), 1)), 2)</f>
        <v>22759.1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1.198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1878.18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0.862</v>
      </c>
      <c r="E14" s="20" t="s">
        <v>28</v>
      </c>
      <c r="F14" s="21">
        <v>1129.12</v>
      </c>
      <c r="G14" s="21">
        <f ca="1">ROUND(INDIRECT(ADDRESS(ROW()+(0), COLUMN()+(-3), 1))*INDIRECT(ADDRESS(ROW()+(0), COLUMN()+(-1), 1)), 2)</f>
        <v>973.3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89799.4</v>
      </c>
      <c r="G15" s="24">
        <f ca="1">ROUND(INDIRECT(ADDRESS(ROW()+(0), COLUMN()+(-3), 1))*INDIRECT(ADDRESS(ROW()+(0), COLUMN()+(-1), 1))/100, 2)</f>
        <v>1795.99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91595.4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