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<sst xmlns="http://schemas.openxmlformats.org/spreadsheetml/2006/main" count="33" uniqueCount="33">
  <si>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</si>
  <si>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</si>
  <si>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</si>
  <si>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</si>
  <si>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en pied de chute enterré, en béton massif, coulé "in situ" BCN: CPJ-CEM II/A 32,5 ES - TP - B 35 - 15/25 - E: 5b - NA - P 18-305, de dimensions intérieures 50x50x50 cm, sur dallage en béton massif de 15 cm d'épaisseur, réalisation d'une pente minimale de 1,00% pour l'évacuation des eaux résiduelles et 0,50% pour l'évacuation des eaux pluviales, avec le même type de béton, avec un coude en PVC de 45° placé dans un dé de béton, pour éviter le coup de la descente dans la pente du dallage, fermé supérieurement avec cadre et couvercle en fonte classe B-125 selon NF EN 124. Comprend le moule réutilisable en tôle métallique amortissable en 20 utilisations.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</si>
  <si>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</si>
  <si>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</si>
  <si>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</si>
  <si>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</si>
  <si>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</si>
  <si>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</si>
  <si>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mt10hmf040ljnf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</si>
  <si>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</si>
  <si>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</si>
  <si>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</si>
  <si>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</si>
  <si>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</si>
  <si>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mt08epr030b</t>
  </si>
  <si>
    <t xml:space="preserve">Moule réutilisable pour la réalisation de regards de section carrée de 50x50x50 cm, de tôle métallique, y compris accessoires de montage.</t>
  </si>
  <si>
    <t xml:space="preserve">U</t>
  </si>
  <si>
    <t xml:space="preserve">mt11tfa010b</t>
  </si>
  <si>
    <t xml:space="preserve">Cadre et tampon en fonte, 50x50 cm, pour regard à tampon amovible, classe B-125 selon NF EN 124.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</si>
  <si>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</si>
  <si>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</si>
  <si>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</si>
  <si>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</si>
  <si>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</si>
  <si>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</si>
  <si>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</si>
  <si>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</si>
  <si>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</si>
  <si>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3.769,23F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</si>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</sst>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0.27</v>
      </c>
      <c r="E9" s="11" t="s">
        <v>13</v>
      </c>
      <c r="F9" s="13">
        <v>78776.4</v>
      </c>
      <c r="G9" s="13">
        <f ca="1">ROUND(INDIRECT(ADDRESS(ROW()+(0), COLUMN()+(-3), 1))*INDIRECT(ADDRESS(ROW()+(0), COLUMN()+(-1), 1)), 2)</f>
        <v>21269.6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7042.44</v>
      </c>
      <c r="G10" s="17">
        <f ca="1">ROUND(INDIRECT(ADDRESS(ROW()+(0), COLUMN()+(-3), 1))*INDIRECT(ADDRESS(ROW()+(0), COLUMN()+(-1), 1)), 2)</f>
        <v>7042.44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0.05</v>
      </c>
      <c r="E11" s="16" t="s">
        <v>19</v>
      </c>
      <c r="F11" s="17">
        <v>165675</v>
      </c>
      <c r="G11" s="17">
        <f ca="1">ROUND(INDIRECT(ADDRESS(ROW()+(0), COLUMN()+(-3), 1))*INDIRECT(ADDRESS(ROW()+(0), COLUMN()+(-1), 1)), 2)</f>
        <v>8283.75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34241.6</v>
      </c>
      <c r="G12" s="17">
        <f ca="1">ROUND(INDIRECT(ADDRESS(ROW()+(0), COLUMN()+(-3), 1))*INDIRECT(ADDRESS(ROW()+(0), COLUMN()+(-1), 1)), 2)</f>
        <v>34241.6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1.29</v>
      </c>
      <c r="E13" s="16" t="s">
        <v>25</v>
      </c>
      <c r="F13" s="17">
        <v>1567.76</v>
      </c>
      <c r="G13" s="17">
        <f ca="1">ROUND(INDIRECT(ADDRESS(ROW()+(0), COLUMN()+(-3), 1))*INDIRECT(ADDRESS(ROW()+(0), COLUMN()+(-1), 1)), 2)</f>
        <v>2022.41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0.927</v>
      </c>
      <c r="E14" s="20" t="s">
        <v>28</v>
      </c>
      <c r="F14" s="21">
        <v>1129.12</v>
      </c>
      <c r="G14" s="21">
        <f ca="1">ROUND(INDIRECT(ADDRESS(ROW()+(0), COLUMN()+(-3), 1))*INDIRECT(ADDRESS(ROW()+(0), COLUMN()+(-1), 1)), 2)</f>
        <v>1046.69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73906.5</v>
      </c>
      <c r="G15" s="24">
        <f ca="1">ROUND(INDIRECT(ADDRESS(ROW()+(0), COLUMN()+(-3), 1))*INDIRECT(ADDRESS(ROW()+(0), COLUMN()+(-1), 1))/100, 2)</f>
        <v>1478.13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75384.6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