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<sst xmlns="http://schemas.openxmlformats.org/spreadsheetml/2006/main" count="26" uniqueCount="26">
  <si>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</si>
  <si>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TVZ100</t>
  </si>
  <si>
    <t xml:space="preserve">U</t>
  </si>
  <si>
    <t xml:space="preserve">Registre de gaine motorisé, pour la régulation du débit.</t>
  </si>
  <si>
    <r>
      <rPr>
        <b/>
        <sz val="7.80"/>
        <color rgb="FF000000"/>
        <rFont val="A"/>
        <family val="2"/>
      </rPr>
      <t xml:space="preserve">Registre de gaine rectangulaire, motorisé, pour régulation de débit, corps en aluminium, de 200x100 mm, modèle CPRC02010MTE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</si>
  <si>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</si>
  <si>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</si>
  <si>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</si>
  <si>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</si>
  <si>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</si>
  <si>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</si>
  <si>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mt42air800aa1</t>
  </si>
  <si>
    <t xml:space="preserve">Registre de gaine rectangulaire, motorisé, pour régulation de débit, corps en aluminium, de 200x100 mm, modèle CPRC02010MTE "AIRZONE", avec lames et cadre de renfort en aluminium, gomme d'étanchéité de PVC et joints du cadre de renfort et roues dentées de polyamide,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</si>
  <si>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</si>
  <si>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</si>
  <si>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</si>
  <si>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</si>
  <si>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</si>
  <si>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</si>
  <si>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</si>
  <si>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</si>
  <si>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</si>
  <si>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</si>
  <si>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</si>
  <si>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62.710,09F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</si>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</sst>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39" customWidth="1"/>
    <col min="3" max="3" width="64.26"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0" t="s">
        <v>12</v>
      </c>
      <c r="D8" s="12">
        <v>1.000000</v>
      </c>
      <c r="E8" s="14" t="s">
        <v>13</v>
      </c>
      <c r="F8" s="16">
        <v>132308.290000</v>
      </c>
      <c r="G8" s="16">
        <f ca="1">ROUND(INDIRECT(ADDRESS(ROW()+(0), COLUMN()+(-3), 1))*INDIRECT(ADDRESS(ROW()+(0), COLUMN()+(-1), 1)), 2)</f>
        <v>132308.290000</v>
      </c>
    </row>
    <row r="9" spans="1:7" ht="12.00" thickBot="1" customHeight="1">
      <c r="A9" s="17" t="s">
        <v>14</v>
      </c>
      <c r="B9" s="17"/>
      <c r="C9" s="17" t="s">
        <v>15</v>
      </c>
      <c r="D9" s="18">
        <v>0.258000</v>
      </c>
      <c r="E9" s="19" t="s">
        <v>16</v>
      </c>
      <c r="F9" s="20">
        <v>829.930000</v>
      </c>
      <c r="G9" s="20">
        <f ca="1">ROUND(INDIRECT(ADDRESS(ROW()+(0), COLUMN()+(-3), 1))*INDIRECT(ADDRESS(ROW()+(0), COLUMN()+(-1), 1)), 2)</f>
        <v>214.120000</v>
      </c>
    </row>
    <row r="10" spans="1:7" ht="12.00" thickBot="1" customHeight="1">
      <c r="A10" s="17" t="s">
        <v>17</v>
      </c>
      <c r="B10" s="17"/>
      <c r="C10" s="21" t="s">
        <v>18</v>
      </c>
      <c r="D10" s="22">
        <v>0.206000</v>
      </c>
      <c r="E10" s="23" t="s">
        <v>19</v>
      </c>
      <c r="F10" s="24">
        <v>590.110000</v>
      </c>
      <c r="G10" s="24">
        <f ca="1">ROUND(INDIRECT(ADDRESS(ROW()+(0), COLUMN()+(-3), 1))*INDIRECT(ADDRESS(ROW()+(0), COLUMN()+(-1), 1)), 2)</f>
        <v>121.560000</v>
      </c>
    </row>
    <row r="11" spans="1:7" ht="12.00" thickBot="1" customHeight="1">
      <c r="A11" s="17"/>
      <c r="B11" s="17"/>
      <c r="C11" s="10" t="s">
        <v>20</v>
      </c>
      <c r="D11" s="12">
        <v>2.000000</v>
      </c>
      <c r="E11" s="14" t="s">
        <v>21</v>
      </c>
      <c r="F11" s="16">
        <f ca="1">ROUND(SUM(INDIRECT(ADDRESS(ROW()+(-1), COLUMN()+(1), 1)),INDIRECT(ADDRESS(ROW()+(-2), COLUMN()+(1), 1)),INDIRECT(ADDRESS(ROW()+(-3), COLUMN()+(1), 1))), 2)</f>
        <v>132643.970000</v>
      </c>
      <c r="G11" s="16">
        <f ca="1">ROUND(INDIRECT(ADDRESS(ROW()+(0), COLUMN()+(-3), 1))*INDIRECT(ADDRESS(ROW()+(0), COLUMN()+(-1), 1))/100, 2)</f>
        <v>2652.880000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135296.850000</v>
      </c>
      <c r="G12" s="24">
        <f ca="1">ROUND(INDIRECT(ADDRESS(ROW()+(0), COLUMN()+(-3), 1))*INDIRECT(ADDRESS(ROW()+(0), COLUMN()+(-1), 1))/100, 2)</f>
        <v>4058.910000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139355.760000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