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<sst xmlns="http://schemas.openxmlformats.org/spreadsheetml/2006/main" count="48" uniqueCount="48">
  <si>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</si>
  <si>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TVP310</t>
  </si>
  <si>
    <t xml:space="preserve">U</t>
  </si>
  <si>
    <t xml:space="preserve">Unité eau-eau, pompe à chaleur géothermique, pour production d'E.C.S., chauffage et refroidissement.</t>
  </si>
  <si>
    <r>
      <rPr>
        <sz val="8.25"/>
        <color rgb="FF000000"/>
        <rFont val="Arial"/>
        <family val="2"/>
      </rPr>
      <t xml:space="preserve">Pompe à chaleur géothermique, eau-eau, pour production d'E.C.S., chauffage et refroidissement, pour gaz réfrigérant R-410A, alimentation monophasée à 230 V, puissance calorifique réglable entre 1,3 et 11 kW, puissance frigorifique réglable entre 1,4 et 11 kW, COP 4,5, EER 5,2, dimensions 1804x600x720 mm, puissance sonore 44 dBA, poids 245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</si>
  <si>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</si>
  <si>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</si>
  <si>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</si>
  <si>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</si>
  <si>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</si>
  <si>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</si>
  <si>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mt42eco049vi</t>
  </si>
  <si>
    <t xml:space="preserve">Pompe à chaleur géothermique, eau-eau, pour production d'E.C.S., chauffage et refroidissement, pour gaz réfrigérant R-410A, alimentation monophasée à 230 V, puissance calorifique réglable entre 1,3 et 11 kW, puissance frigorifique réglable entre 1,4 et 11 kW, COP 4,5, EER 5,2, dimensions 1804x600x720 mm, puissance sonore 44 dBA, poids 245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</si>
  <si>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</si>
  <si>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</si>
  <si>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</si>
  <si>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</si>
  <si>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</si>
  <si>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</si>
  <si>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</si>
  <si>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</si>
  <si>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</si>
  <si>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</si>
  <si>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</si>
  <si>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</si>
  <si>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</si>
  <si>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</si>
  <si>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</si>
  <si>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</si>
  <si>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</si>
  <si>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</si>
  <si>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</si>
  <si>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</si>
  <si>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</si>
  <si>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</si>
  <si>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mt42eco600aa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</si>
  <si>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</si>
  <si>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</si>
  <si>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</si>
  <si>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</si>
  <si>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</si>
  <si>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</si>
  <si>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</si>
  <si>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</si>
  <si>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</si>
  <si>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</si>
  <si>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6.181.584,34F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</si>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</sst>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8.45098e+006</v>
      </c>
      <c r="H9" s="13">
        <f ca="1">ROUND(INDIRECT(ADDRESS(ROW()+(0), COLUMN()+(-3), 1))*INDIRECT(ADDRESS(ROW()+(0), COLUMN()+(-1), 1)), 2)</f>
        <v>8.45098e+006</v>
      </c>
    </row>
    <row r="10" spans="1:8" ht="34.50" thickBot="1" customHeight="1">
      <c r="A10" s="14" t="s">
        <v>14</v>
      </c>
      <c r="B10" s="14"/>
      <c r="C10" s="14"/>
      <c r="D10" s="14" t="s">
        <v>15</v>
      </c>
      <c r="E10" s="15">
        <v>2</v>
      </c>
      <c r="F10" s="16" t="s">
        <v>16</v>
      </c>
      <c r="G10" s="17">
        <v>16022.3</v>
      </c>
      <c r="H10" s="17">
        <f ca="1">ROUND(INDIRECT(ADDRESS(ROW()+(0), COLUMN()+(-3), 1))*INDIRECT(ADDRESS(ROW()+(0), COLUMN()+(-1), 1)), 2)</f>
        <v>32044.6</v>
      </c>
    </row>
    <row r="11" spans="1:8" ht="24.00" thickBot="1" customHeight="1">
      <c r="A11" s="14" t="s">
        <v>17</v>
      </c>
      <c r="B11" s="14"/>
      <c r="C11" s="14"/>
      <c r="D11" s="14" t="s">
        <v>18</v>
      </c>
      <c r="E11" s="15">
        <v>2</v>
      </c>
      <c r="F11" s="16" t="s">
        <v>19</v>
      </c>
      <c r="G11" s="17">
        <v>21188.6</v>
      </c>
      <c r="H11" s="17">
        <f ca="1">ROUND(INDIRECT(ADDRESS(ROW()+(0), COLUMN()+(-3), 1))*INDIRECT(ADDRESS(ROW()+(0), COLUMN()+(-1), 1)), 2)</f>
        <v>42377.2</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24.00" thickBot="1" customHeight="1">
      <c r="A16" s="14" t="s">
        <v>32</v>
      </c>
      <c r="B16" s="14"/>
      <c r="C16" s="14"/>
      <c r="D16" s="14" t="s">
        <v>33</v>
      </c>
      <c r="E16" s="15">
        <v>1</v>
      </c>
      <c r="F16" s="16" t="s">
        <v>34</v>
      </c>
      <c r="G16" s="17">
        <v>121326</v>
      </c>
      <c r="H16" s="17">
        <f ca="1">ROUND(INDIRECT(ADDRESS(ROW()+(0), COLUMN()+(-3), 1))*INDIRECT(ADDRESS(ROW()+(0), COLUMN()+(-1), 1)), 2)</f>
        <v>121326</v>
      </c>
    </row>
    <row r="17" spans="1:8" ht="13.50" thickBot="1" customHeight="1">
      <c r="A17" s="14" t="s">
        <v>35</v>
      </c>
      <c r="B17" s="14"/>
      <c r="C17" s="14"/>
      <c r="D17" s="14" t="s">
        <v>36</v>
      </c>
      <c r="E17" s="15">
        <v>1</v>
      </c>
      <c r="F17" s="16" t="s">
        <v>37</v>
      </c>
      <c r="G17" s="17">
        <v>460202</v>
      </c>
      <c r="H17" s="17">
        <f ca="1">ROUND(INDIRECT(ADDRESS(ROW()+(0), COLUMN()+(-3), 1))*INDIRECT(ADDRESS(ROW()+(0), COLUMN()+(-1), 1)), 2)</f>
        <v>460202</v>
      </c>
    </row>
    <row r="18" spans="1:8" ht="13.50" thickBot="1" customHeight="1">
      <c r="A18" s="14" t="s">
        <v>38</v>
      </c>
      <c r="B18" s="14"/>
      <c r="C18" s="14"/>
      <c r="D18" s="14" t="s">
        <v>39</v>
      </c>
      <c r="E18" s="15">
        <v>39.345</v>
      </c>
      <c r="F18" s="16" t="s">
        <v>40</v>
      </c>
      <c r="G18" s="17">
        <v>1610.98</v>
      </c>
      <c r="H18" s="17">
        <f ca="1">ROUND(INDIRECT(ADDRESS(ROW()+(0), COLUMN()+(-3), 1))*INDIRECT(ADDRESS(ROW()+(0), COLUMN()+(-1), 1)), 2)</f>
        <v>63384</v>
      </c>
    </row>
    <row r="19" spans="1:8" ht="13.50" thickBot="1" customHeight="1">
      <c r="A19" s="14" t="s">
        <v>41</v>
      </c>
      <c r="B19" s="14"/>
      <c r="C19" s="14"/>
      <c r="D19" s="18" t="s">
        <v>42</v>
      </c>
      <c r="E19" s="19">
        <v>39.345</v>
      </c>
      <c r="F19" s="20" t="s">
        <v>43</v>
      </c>
      <c r="G19" s="21">
        <v>1169.71</v>
      </c>
      <c r="H19" s="21">
        <f ca="1">ROUND(INDIRECT(ADDRESS(ROW()+(0), COLUMN()+(-3), 1))*INDIRECT(ADDRESS(ROW()+(0), COLUMN()+(-1), 1)), 2)</f>
        <v>46022.2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9.46934e+006</v>
      </c>
      <c r="H20" s="24">
        <f ca="1">ROUND(INDIRECT(ADDRESS(ROW()+(0), COLUMN()+(-3), 1))*INDIRECT(ADDRESS(ROW()+(0), COLUMN()+(-1), 1))/100, 2)</f>
        <v>189387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9.65873e+006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