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<sst xmlns="http://schemas.openxmlformats.org/spreadsheetml/2006/main" count="24" uniqueCount="24">
  <si>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</si>
  <si>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TVP180</t>
  </si>
  <si>
    <t xml:space="preserve">U</t>
  </si>
  <si>
    <t xml:space="preserve">Unité autonome air-air compacte de couverture (roof-top).</t>
  </si>
  <si>
    <r>
      <rPr>
        <sz val="8.25"/>
        <color rgb="FF000000"/>
        <rFont val="Arial"/>
        <family val="2"/>
      </rPr>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</si>
  <si>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</si>
  <si>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</si>
  <si>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</si>
  <si>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</si>
  <si>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</si>
  <si>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</si>
  <si>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mt42rtc010baaaaa</t>
  </si>
  <si>
    <t xml:space="preserve">Équipement autonome pompe à chaleur réversible air-air compact de couverture (roof-top), de 2400x1400x1497 mm, puissance frigorifique totale nominale 21,9 kW (température de bulbe sec à l'intérieur 27°C, température de bulbe sec à l'extérieur 35°C), puissance frigorifique sensible nominale 15,9 kW (température de bulbe humide à l'intérieur 19°C, température de bulbe sec à l'extérieur 35°C), puissance calorifique nominale 22,3 kW (température de bulbe sec à l'intérieur 20°C, température de bulbe humide à l'extérieur 6°C), EER 2,9, COP 3,5, puissance sonore 75 dBA, montage (prise d'air extérieur avec registre non motorisé), pour gaz R-410A, équipé avec carrosserie de tôle en acier galvanisé avec isolation thermique de 10 mm d'épaisseur, circuit extérieur avec 1 ventilateur axial avec moteur étanche classe F et degré de protection IP54 et batterie de tubes en cuivre et ailettes en aluminium, circuit intérieur avec 1 ventilateur centrifuge avec 1 turbine avec moteur électrique de 0,75 kW, filtres à air réutilisables (préfiltre G4), batterie de tubes en cuivre et ailettes en aluminium, plateau de récupération des condensats et détendeurs thermostatiques, circuit frigorifique avec 1 compresseur hermétique de type scroll, protections, tableau électrique et réglage électronique avec microprocesseur Gesclima.</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</si>
  <si>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</si>
  <si>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</si>
  <si>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</si>
  <si>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</si>
  <si>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</si>
  <si>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</si>
  <si>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</si>
  <si>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</si>
  <si>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</si>
  <si>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4.388.077,96F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</si>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</sst>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3.57" customWidth="1"/>
    <col min="4" max="4" width="71.23"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18.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81.50" thickBot="1" customHeight="1">
      <c r="A9" s="7" t="s">
        <v>11</v>
      </c>
      <c r="B9" s="7"/>
      <c r="C9" s="7"/>
      <c r="D9" s="7" t="s">
        <v>12</v>
      </c>
      <c r="E9" s="9">
        <v>1</v>
      </c>
      <c r="F9" s="11" t="s">
        <v>13</v>
      </c>
      <c r="G9" s="13">
        <v>6.71729e+006</v>
      </c>
      <c r="H9" s="13">
        <f ca="1">ROUND(INDIRECT(ADDRESS(ROW()+(0), COLUMN()+(-3), 1))*INDIRECT(ADDRESS(ROW()+(0), COLUMN()+(-1), 1)), 2)</f>
        <v>6.71729e+006</v>
      </c>
    </row>
    <row r="10" spans="1:8" ht="13.50" thickBot="1" customHeight="1">
      <c r="A10" s="14" t="s">
        <v>14</v>
      </c>
      <c r="B10" s="14"/>
      <c r="C10" s="14"/>
      <c r="D10" s="14" t="s">
        <v>15</v>
      </c>
      <c r="E10" s="15">
        <v>1.668</v>
      </c>
      <c r="F10" s="16" t="s">
        <v>16</v>
      </c>
      <c r="G10" s="17">
        <v>1610.98</v>
      </c>
      <c r="H10" s="17">
        <f ca="1">ROUND(INDIRECT(ADDRESS(ROW()+(0), COLUMN()+(-3), 1))*INDIRECT(ADDRESS(ROW()+(0), COLUMN()+(-1), 1)), 2)</f>
        <v>2687.11</v>
      </c>
    </row>
    <row r="11" spans="1:8" ht="13.50" thickBot="1" customHeight="1">
      <c r="A11" s="14" t="s">
        <v>17</v>
      </c>
      <c r="B11" s="14"/>
      <c r="C11" s="14"/>
      <c r="D11" s="18" t="s">
        <v>18</v>
      </c>
      <c r="E11" s="19">
        <v>1.668</v>
      </c>
      <c r="F11" s="20" t="s">
        <v>19</v>
      </c>
      <c r="G11" s="21">
        <v>1169.71</v>
      </c>
      <c r="H11" s="21">
        <f ca="1">ROUND(INDIRECT(ADDRESS(ROW()+(0), COLUMN()+(-3), 1))*INDIRECT(ADDRESS(ROW()+(0), COLUMN()+(-1), 1)), 2)</f>
        <v>1951.08</v>
      </c>
    </row>
    <row r="12" spans="1:8" ht="13.50" thickBot="1" customHeight="1">
      <c r="A12" s="18"/>
      <c r="B12" s="18"/>
      <c r="C12" s="18"/>
      <c r="D12" s="5" t="s">
        <v>20</v>
      </c>
      <c r="E12" s="22">
        <v>2</v>
      </c>
      <c r="F12" s="23" t="s">
        <v>21</v>
      </c>
      <c r="G12" s="24">
        <f ca="1">ROUND(SUM(INDIRECT(ADDRESS(ROW()+(-1), COLUMN()+(1), 1)),INDIRECT(ADDRESS(ROW()+(-2), COLUMN()+(1), 1)),INDIRECT(ADDRESS(ROW()+(-3), COLUMN()+(1), 1))), 2)</f>
        <v>6.72193e+006</v>
      </c>
      <c r="H12" s="24">
        <f ca="1">ROUND(INDIRECT(ADDRESS(ROW()+(0), COLUMN()+(-3), 1))*INDIRECT(ADDRESS(ROW()+(0), COLUMN()+(-1), 1))/100, 2)</f>
        <v>134439</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6.85637e+006</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