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<sst xmlns="http://schemas.openxmlformats.org/spreadsheetml/2006/main" count="33" uniqueCount="33">
  <si>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</si>
  <si>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</si>
  <si>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</si>
  <si>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 pompe à chaleur non réversible,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</si>
  <si>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7,51 kW, COP 4,34, puissance sonore 44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</si>
  <si>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</si>
  <si>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</si>
  <si>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</si>
  <si>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</si>
  <si>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</si>
  <si>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</si>
  <si>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mt42bci020ch</t>
  </si>
  <si>
    <t xml:space="preserve">Unité eau-eau pompe à chaleur géothermique, pour chauffage et production d'E.C.S., alimentation monophasée à 230 V, puissance calorifique nominale 7,51 kW, COP 4,34,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</si>
  <si>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</si>
  <si>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</si>
  <si>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</si>
  <si>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</si>
  <si>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</si>
  <si>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</si>
  <si>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</si>
  <si>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</si>
  <si>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</si>
  <si>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</si>
  <si>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</si>
  <si>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</si>
  <si>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</si>
  <si>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</si>
  <si>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</si>
  <si>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</si>
  <si>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</si>
  <si>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</si>
  <si>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5.119.030,58F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</si>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</sst>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8.50" customWidth="1"/>
    <col min="3" max="3" width="18.70" customWidth="1"/>
    <col min="4" max="4" width="29.58" customWidth="1"/>
    <col min="5" max="5" width="8.50" customWidth="1"/>
    <col min="6" max="6" width="5.27" customWidth="1"/>
    <col min="7" max="7" width="13.60" customWidth="1"/>
    <col min="8" max="8" width="1.53" customWidth="1"/>
    <col min="9" max="9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55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66.0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129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7757461.380000</v>
      </c>
      <c r="H8" s="16"/>
      <c r="I8" s="16">
        <f ca="1">ROUND(INDIRECT(ADDRESS(ROW()+(0), COLUMN()+(-4), 1))*INDIRECT(ADDRESS(ROW()+(0), COLUMN()+(-2), 1)), 2)</f>
        <v>7757461.380000</v>
      </c>
    </row>
    <row r="9" spans="1:9" ht="34.5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20">
        <v>17110.360000</v>
      </c>
      <c r="H9" s="20"/>
      <c r="I9" s="20">
        <f ca="1">ROUND(INDIRECT(ADDRESS(ROW()+(0), COLUMN()+(-4), 1))*INDIRECT(ADDRESS(ROW()+(0), COLUMN()+(-2), 1)), 2)</f>
        <v>34220.720000</v>
      </c>
    </row>
    <row r="10" spans="1:9" ht="13.50" thickBot="1" customHeight="1">
      <c r="A10" s="17" t="s">
        <v>17</v>
      </c>
      <c r="B10" s="17" t="s">
        <v>18</v>
      </c>
      <c r="C10" s="17"/>
      <c r="D10" s="17"/>
      <c r="E10" s="18">
        <v>4.000000</v>
      </c>
      <c r="F10" s="19" t="s">
        <v>19</v>
      </c>
      <c r="G10" s="20">
        <v>4844.760000</v>
      </c>
      <c r="H10" s="20"/>
      <c r="I10" s="20">
        <f ca="1">ROUND(INDIRECT(ADDRESS(ROW()+(0), COLUMN()+(-4), 1))*INDIRECT(ADDRESS(ROW()+(0), COLUMN()+(-2), 1)), 2)</f>
        <v>19379.040000</v>
      </c>
    </row>
    <row r="11" spans="1:9" ht="13.50" thickBot="1" customHeight="1">
      <c r="A11" s="17" t="s">
        <v>20</v>
      </c>
      <c r="B11" s="17" t="s">
        <v>21</v>
      </c>
      <c r="C11" s="17"/>
      <c r="D11" s="17"/>
      <c r="E11" s="18">
        <v>2.000000</v>
      </c>
      <c r="F11" s="19" t="s">
        <v>22</v>
      </c>
      <c r="G11" s="20">
        <v>7990.290000</v>
      </c>
      <c r="H11" s="20"/>
      <c r="I11" s="20">
        <f ca="1">ROUND(INDIRECT(ADDRESS(ROW()+(0), COLUMN()+(-4), 1))*INDIRECT(ADDRESS(ROW()+(0), COLUMN()+(-2), 1)), 2)</f>
        <v>15980.580000</v>
      </c>
    </row>
    <row r="12" spans="1:9" ht="13.50" thickBot="1" customHeight="1">
      <c r="A12" s="17" t="s">
        <v>23</v>
      </c>
      <c r="B12" s="17" t="s">
        <v>24</v>
      </c>
      <c r="C12" s="17"/>
      <c r="D12" s="17"/>
      <c r="E12" s="18">
        <v>10.007000</v>
      </c>
      <c r="F12" s="19" t="s">
        <v>25</v>
      </c>
      <c r="G12" s="20">
        <v>853.300000</v>
      </c>
      <c r="H12" s="20"/>
      <c r="I12" s="20">
        <f ca="1">ROUND(INDIRECT(ADDRESS(ROW()+(0), COLUMN()+(-4), 1))*INDIRECT(ADDRESS(ROW()+(0), COLUMN()+(-2), 1)), 2)</f>
        <v>8538.970000</v>
      </c>
    </row>
    <row r="13" spans="1:9" ht="13.50" thickBot="1" customHeight="1">
      <c r="A13" s="17" t="s">
        <v>26</v>
      </c>
      <c r="B13" s="21" t="s">
        <v>27</v>
      </c>
      <c r="C13" s="21"/>
      <c r="D13" s="21"/>
      <c r="E13" s="22">
        <v>10.007000</v>
      </c>
      <c r="F13" s="23" t="s">
        <v>28</v>
      </c>
      <c r="G13" s="24">
        <v>606.730000</v>
      </c>
      <c r="H13" s="24"/>
      <c r="I13" s="24">
        <f ca="1">ROUND(INDIRECT(ADDRESS(ROW()+(0), COLUMN()+(-4), 1))*INDIRECT(ADDRESS(ROW()+(0), COLUMN()+(-2), 1)), 2)</f>
        <v>6071.550000</v>
      </c>
    </row>
    <row r="14" spans="1:9" ht="13.50" thickBot="1" customHeight="1">
      <c r="A14" s="21"/>
      <c r="B14" s="25" t="s">
        <v>29</v>
      </c>
      <c r="C14" s="25"/>
      <c r="D14" s="25"/>
      <c r="E14" s="26">
        <v>2.000000</v>
      </c>
      <c r="F14" s="27" t="s">
        <v>30</v>
      </c>
      <c r="G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7841652.240000</v>
      </c>
      <c r="H14" s="28"/>
      <c r="I14" s="28">
        <f ca="1">ROUND(INDIRECT(ADDRESS(ROW()+(0), COLUMN()+(-4), 1))*INDIRECT(ADDRESS(ROW()+(0), COLUMN()+(-2), 1))/100, 2)</f>
        <v>156833.040000</v>
      </c>
    </row>
    <row r="15" spans="1:9" ht="13.50" thickBot="1" customHeight="1">
      <c r="A15" s="6" t="s">
        <v>31</v>
      </c>
      <c r="B15" s="7"/>
      <c r="C15" s="7"/>
      <c r="D15" s="7"/>
      <c r="E15" s="7"/>
      <c r="F15" s="29"/>
      <c r="G15" s="6" t="s">
        <v>32</v>
      </c>
      <c r="H15" s="6"/>
      <c r="I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7998485.280000</v>
      </c>
    </row>
  </sheetData>
  <mergeCells count="23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A15:E15"/>
    <mergeCell ref="G15:H15"/>
  </mergeCells>
  <pageMargins left="0.620079" right="0.472441" top="0.472441" bottom="0.472441" header="0.0" footer="0.0"/>
  <pageSetup paperSize="9" orientation="portrait"/>
  <rowBreaks count="0" manualBreakCount="0">
    </rowBreaks>
</worksheet>
</file>