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<sst xmlns="http://schemas.openxmlformats.org/spreadsheetml/2006/main" count="30" uniqueCount="30">
  <si>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</si>
  <si>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</si>
  <si>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</si>
  <si>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</si>
  <si>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pour gaz R-32, puissance calorifique/consommation électrique: 4,2/0,82 kW, COP 5,1 (température de sortie de l'eau 35°C, température de bulbe sec de l'air extérieur 7°C), puissance calorifique/consommation électrique: 4,3/1,13 kW COP 3,8 (température de sortie de l'eau 45°C, température de bulbe sec de l'air extérieur 7°C), puissance frigorifique/consommation électrique: 4,5/0,82 kW, EER 5,5 (température de sortie de l'eau 18°C, température de bulbe sec de l'air extérieur 35°C), puissance frigorifique/consommation électrique: 4,7/1,36 kW, EER 3,45 (température de sortie de l'eau 7°C, température de bulbe sec de l'air extérieur 35°C), puissance sonore 56 dBA, classe d'efficacité énergétique A++, avec technologie Inverter, alimentation monophasée (230V/50Hz), dimensions 718x1295x429 mm, poids 98 kg, avec contrôle à distance avec capteur de température ambiante, vase d'expansion et pompe de circulation.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</si>
  <si>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</si>
  <si>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</si>
  <si>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</si>
  <si>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</si>
  <si>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</si>
  <si>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</si>
  <si>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mt42bax021a</t>
  </si>
  <si>
    <t xml:space="preserve">Pompe à chaleur aérothermique, air-eau, pour chauffage et refroidissement, pour gaz R-32, puissance calorifique/consommation électrique: 4,2/0,82 kW, COP 5,1 (température de sortie de l'eau 35°C, température de bulbe sec de l'air extérieur 7°C), puissance calorifique/consommation électrique: 4,3/1,13 kW COP 3,8 (température de sortie de l'eau 45°C, température de bulbe sec de l'air extérieur 7°C), puissance frigorifique/consommation électrique: 4,5/0,82 kW, EER 5,5 (température de sortie de l'eau 18°C, température de bulbe sec de l'air extérieur 35°C), puissance frigorifique/consommation électrique: 4,7/1,36 kW, EER 3,45 (température de sortie de l'eau 7°C, température de bulbe sec de l'air extérieur 35°C), puissance sonore 56 dBA, classe d'efficacité énergétique A++, avec technologie Inverter, alimentation monophasée (230V/50Hz), dimensions 718x1295x429 mm, poids 98 kg, avec contrôle à distance avec capteur de température ambiante,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</si>
  <si>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</si>
  <si>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</si>
  <si>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</si>
  <si>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</si>
  <si>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</si>
  <si>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</si>
  <si>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</si>
  <si>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</si>
  <si>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</si>
  <si>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</si>
  <si>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</si>
  <si>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</si>
  <si>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</si>
  <si>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</si>
  <si>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</si>
  <si>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2.761.121,41F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</si>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</sst>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4.19537e+006</v>
      </c>
      <c r="G9" s="13">
        <f ca="1">ROUND(INDIRECT(ADDRESS(ROW()+(0), COLUMN()+(-3), 1))*INDIRECT(ADDRESS(ROW()+(0), COLUMN()+(-1), 1)), 2)</f>
        <v>4.19537e+006</v>
      </c>
    </row>
    <row r="10" spans="1:7" ht="13.50" thickBot="1" customHeight="1">
      <c r="A10" s="14" t="s">
        <v>14</v>
      </c>
      <c r="B10" s="14"/>
      <c r="C10" s="14" t="s">
        <v>15</v>
      </c>
      <c r="D10" s="15">
        <v>2</v>
      </c>
      <c r="E10" s="16" t="s">
        <v>16</v>
      </c>
      <c r="F10" s="17">
        <v>10430.5</v>
      </c>
      <c r="G10" s="17">
        <f ca="1">ROUND(INDIRECT(ADDRESS(ROW()+(0), COLUMN()+(-3), 1))*INDIRECT(ADDRESS(ROW()+(0), COLUMN()+(-1), 1)), 2)</f>
        <v>20860.9</v>
      </c>
    </row>
    <row r="11" spans="1:7" ht="24.00" thickBot="1" customHeight="1">
      <c r="A11" s="14" t="s">
        <v>17</v>
      </c>
      <c r="B11" s="14"/>
      <c r="C11" s="14" t="s">
        <v>18</v>
      </c>
      <c r="D11" s="15">
        <v>1</v>
      </c>
      <c r="E11" s="16" t="s">
        <v>19</v>
      </c>
      <c r="F11" s="17">
        <v>6865.48</v>
      </c>
      <c r="G11" s="17">
        <f ca="1">ROUND(INDIRECT(ADDRESS(ROW()+(0), COLUMN()+(-3), 1))*INDIRECT(ADDRESS(ROW()+(0), COLUMN()+(-1), 1)), 2)</f>
        <v>6865.48</v>
      </c>
    </row>
    <row r="12" spans="1:7" ht="13.50" thickBot="1" customHeight="1">
      <c r="A12" s="14" t="s">
        <v>20</v>
      </c>
      <c r="B12" s="14"/>
      <c r="C12" s="14" t="s">
        <v>21</v>
      </c>
      <c r="D12" s="15">
        <v>2.361</v>
      </c>
      <c r="E12" s="16" t="s">
        <v>22</v>
      </c>
      <c r="F12" s="17">
        <v>1610.98</v>
      </c>
      <c r="G12" s="17">
        <f ca="1">ROUND(INDIRECT(ADDRESS(ROW()+(0), COLUMN()+(-3), 1))*INDIRECT(ADDRESS(ROW()+(0), COLUMN()+(-1), 1)), 2)</f>
        <v>3803.52</v>
      </c>
    </row>
    <row r="13" spans="1:7" ht="13.50" thickBot="1" customHeight="1">
      <c r="A13" s="14" t="s">
        <v>23</v>
      </c>
      <c r="B13" s="14"/>
      <c r="C13" s="18" t="s">
        <v>24</v>
      </c>
      <c r="D13" s="19">
        <v>2.361</v>
      </c>
      <c r="E13" s="20" t="s">
        <v>25</v>
      </c>
      <c r="F13" s="21">
        <v>1169.71</v>
      </c>
      <c r="G13" s="21">
        <f ca="1">ROUND(INDIRECT(ADDRESS(ROW()+(0), COLUMN()+(-3), 1))*INDIRECT(ADDRESS(ROW()+(0), COLUMN()+(-1), 1)), 2)</f>
        <v>2761.69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4.22966e+006</v>
      </c>
      <c r="G14" s="24">
        <f ca="1">ROUND(INDIRECT(ADDRESS(ROW()+(0), COLUMN()+(-3), 1))*INDIRECT(ADDRESS(ROW()+(0), COLUMN()+(-1), 1))/100, 2)</f>
        <v>84593.2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4.31425e+006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