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<sst xmlns="http://schemas.openxmlformats.org/spreadsheetml/2006/main" count="42" uniqueCount="42">
  <si>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</si>
  <si>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</si>
  <si>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</si>
  <si>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Équipement eau-eau, pompe à chaleur, pour production d'E.C.S., chauffage et refroidissement.</t>
  </si>
  <si>
    <r>
      <rPr>
        <sz val="8.25"/>
        <color rgb="FF000000"/>
        <rFont val="Arial"/>
        <family val="2"/>
      </rPr>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</si>
  <si>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</si>
  <si>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</si>
  <si>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</si>
  <si>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</si>
  <si>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</si>
  <si>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</si>
  <si>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mt42vai053la</t>
  </si>
  <si>
    <t xml:space="preserve">Pompe à chaleur réversible eau-eau, classe d'efficacité énergétique A+++, puissance calorifique nominale 12,9 kW, COP 5,1, puissance frigorifique nominale 15,5 kW, EER 5,6, pression sonore 37 dBA, dimensions 1183x595x600 mm, poids 168 kg, alimentation triphasée à 400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système de contrôle, avec contrôle de la température avec sonde extérieure, écran digital, par câble, programmation quotidienne et hebdomadaire, pour le contrôle de plusieurs circuits de chauffage avec des modules et des thermostats additionnels, et module hydraulique avec échangeur à plaques, pour l'approvisionnement énergétique du puits d'eaux souterraines, et pompes de circulation à haute efficacité.</t>
  </si>
  <si>
    <t xml:space="preserve">U</t>
  </si>
  <si>
    <t xml:space="preserve">mt42eco100bd</t>
  </si>
  <si>
    <t xml:space="preserve">Ballon échangeur d'E.C.S. en acier inoxydable AISI 316, de capacité 300 litres, classe d'efficacité énergétique C, de 560 mm de diamètre extérieur, 1860 mm de hauteur totale, 8 bar de pression de travail, avec serpentin en spirale annelé flexible de 3,11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</si>
  <si>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</si>
  <si>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</si>
  <si>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</si>
  <si>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</si>
  <si>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</si>
  <si>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</si>
  <si>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</si>
  <si>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</si>
  <si>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</si>
  <si>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</si>
  <si>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</si>
  <si>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</si>
  <si>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</si>
  <si>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</si>
  <si>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</si>
  <si>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</si>
  <si>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</si>
  <si>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</si>
  <si>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</si>
  <si>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</si>
  <si>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</si>
  <si>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</si>
  <si>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</si>
  <si>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</si>
  <si>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9.686.308,64F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</si>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</sst>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1.28982e+007</v>
      </c>
      <c r="H9" s="13">
        <f ca="1">ROUND(INDIRECT(ADDRESS(ROW()+(0), COLUMN()+(-3), 1))*INDIRECT(ADDRESS(ROW()+(0), COLUMN()+(-1), 1)), 2)</f>
        <v>1.28982e+007</v>
      </c>
    </row>
    <row r="10" spans="1:8" ht="55.50" thickBot="1" customHeight="1">
      <c r="A10" s="14" t="s">
        <v>14</v>
      </c>
      <c r="B10" s="14"/>
      <c r="C10" s="14"/>
      <c r="D10" s="14" t="s">
        <v>15</v>
      </c>
      <c r="E10" s="15">
        <v>1</v>
      </c>
      <c r="F10" s="16" t="s">
        <v>16</v>
      </c>
      <c r="G10" s="17">
        <v>1.63999e+006</v>
      </c>
      <c r="H10" s="17">
        <f ca="1">ROUND(INDIRECT(ADDRESS(ROW()+(0), COLUMN()+(-3), 1))*INDIRECT(ADDRESS(ROW()+(0), COLUMN()+(-1), 1)), 2)</f>
        <v>1.63999e+006</v>
      </c>
    </row>
    <row r="11" spans="1:8" ht="34.50" thickBot="1" customHeight="1">
      <c r="A11" s="14" t="s">
        <v>17</v>
      </c>
      <c r="B11" s="14"/>
      <c r="C11" s="14"/>
      <c r="D11" s="14" t="s">
        <v>18</v>
      </c>
      <c r="E11" s="15">
        <v>1</v>
      </c>
      <c r="F11" s="16" t="s">
        <v>19</v>
      </c>
      <c r="G11" s="17">
        <v>16022.3</v>
      </c>
      <c r="H11" s="17">
        <f ca="1">ROUND(INDIRECT(ADDRESS(ROW()+(0), COLUMN()+(-3), 1))*INDIRECT(ADDRESS(ROW()+(0), COLUMN()+(-1), 1)), 2)</f>
        <v>16022.3</v>
      </c>
    </row>
    <row r="12" spans="1:8" ht="24.00" thickBot="1" customHeight="1">
      <c r="A12" s="14" t="s">
        <v>20</v>
      </c>
      <c r="B12" s="14"/>
      <c r="C12" s="14"/>
      <c r="D12" s="14" t="s">
        <v>21</v>
      </c>
      <c r="E12" s="15">
        <v>4</v>
      </c>
      <c r="F12" s="16" t="s">
        <v>22</v>
      </c>
      <c r="G12" s="17">
        <v>31898.8</v>
      </c>
      <c r="H12" s="17">
        <f ca="1">ROUND(INDIRECT(ADDRESS(ROW()+(0), COLUMN()+(-3), 1))*INDIRECT(ADDRESS(ROW()+(0), COLUMN()+(-1), 1)), 2)</f>
        <v>127595</v>
      </c>
    </row>
    <row r="13" spans="1:8" ht="24.00" thickBot="1" customHeight="1">
      <c r="A13" s="14" t="s">
        <v>23</v>
      </c>
      <c r="B13" s="14"/>
      <c r="C13" s="14"/>
      <c r="D13" s="14" t="s">
        <v>24</v>
      </c>
      <c r="E13" s="15">
        <v>1</v>
      </c>
      <c r="F13" s="16" t="s">
        <v>25</v>
      </c>
      <c r="G13" s="17">
        <v>46942.7</v>
      </c>
      <c r="H13" s="17">
        <f ca="1">ROUND(INDIRECT(ADDRESS(ROW()+(0), COLUMN()+(-3), 1))*INDIRECT(ADDRESS(ROW()+(0), COLUMN()+(-1), 1)), 2)</f>
        <v>46942.7</v>
      </c>
    </row>
    <row r="14" spans="1:8" ht="13.50" thickBot="1" customHeight="1">
      <c r="A14" s="14" t="s">
        <v>26</v>
      </c>
      <c r="B14" s="14"/>
      <c r="C14" s="14"/>
      <c r="D14" s="14" t="s">
        <v>27</v>
      </c>
      <c r="E14" s="15">
        <v>2</v>
      </c>
      <c r="F14" s="16" t="s">
        <v>28</v>
      </c>
      <c r="G14" s="17">
        <v>10430.5</v>
      </c>
      <c r="H14" s="17">
        <f ca="1">ROUND(INDIRECT(ADDRESS(ROW()+(0), COLUMN()+(-3), 1))*INDIRECT(ADDRESS(ROW()+(0), COLUMN()+(-1), 1)), 2)</f>
        <v>20860.9</v>
      </c>
    </row>
    <row r="15" spans="1:8" ht="13.50" thickBot="1" customHeight="1">
      <c r="A15" s="14" t="s">
        <v>29</v>
      </c>
      <c r="B15" s="14"/>
      <c r="C15" s="14"/>
      <c r="D15" s="14" t="s">
        <v>30</v>
      </c>
      <c r="E15" s="15">
        <v>4</v>
      </c>
      <c r="F15" s="16" t="s">
        <v>31</v>
      </c>
      <c r="G15" s="17">
        <v>14401.2</v>
      </c>
      <c r="H15" s="17">
        <f ca="1">ROUND(INDIRECT(ADDRESS(ROW()+(0), COLUMN()+(-3), 1))*INDIRECT(ADDRESS(ROW()+(0), COLUMN()+(-1), 1)), 2)</f>
        <v>57604.8</v>
      </c>
    </row>
    <row r="16" spans="1:8" ht="13.50" thickBot="1" customHeight="1">
      <c r="A16" s="14" t="s">
        <v>32</v>
      </c>
      <c r="B16" s="14"/>
      <c r="C16" s="14"/>
      <c r="D16" s="14" t="s">
        <v>33</v>
      </c>
      <c r="E16" s="15">
        <v>11.804</v>
      </c>
      <c r="F16" s="16" t="s">
        <v>34</v>
      </c>
      <c r="G16" s="17">
        <v>1515.26</v>
      </c>
      <c r="H16" s="17">
        <f ca="1">ROUND(INDIRECT(ADDRESS(ROW()+(0), COLUMN()+(-3), 1))*INDIRECT(ADDRESS(ROW()+(0), COLUMN()+(-1), 1)), 2)</f>
        <v>17886.1</v>
      </c>
    </row>
    <row r="17" spans="1:8" ht="13.50" thickBot="1" customHeight="1">
      <c r="A17" s="14" t="s">
        <v>35</v>
      </c>
      <c r="B17" s="14"/>
      <c r="C17" s="14"/>
      <c r="D17" s="18" t="s">
        <v>36</v>
      </c>
      <c r="E17" s="19">
        <v>11.804</v>
      </c>
      <c r="F17" s="20" t="s">
        <v>37</v>
      </c>
      <c r="G17" s="21">
        <v>1100.36</v>
      </c>
      <c r="H17" s="21">
        <f ca="1">ROUND(INDIRECT(ADDRESS(ROW()+(0), COLUMN()+(-3), 1))*INDIRECT(ADDRESS(ROW()+(0), COLUMN()+(-1), 1)), 2)</f>
        <v>12988.7</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1.48381e+007</v>
      </c>
      <c r="H18" s="24">
        <f ca="1">ROUND(INDIRECT(ADDRESS(ROW()+(0), COLUMN()+(-3), 1))*INDIRECT(ADDRESS(ROW()+(0), COLUMN()+(-1), 1))/100, 2)</f>
        <v>296762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1.51349e+007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