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<sst xmlns="http://schemas.openxmlformats.org/spreadsheetml/2006/main" count="26" uniqueCount="26">
  <si>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</si>
  <si>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TVI090</t>
  </si>
  <si>
    <t xml:space="preserve">U</t>
  </si>
  <si>
    <t xml:space="preserve">Dérivation pour ligne frigorifique de liquide et de gaz.</t>
  </si>
  <si>
    <r>
      <rPr>
        <b/>
        <sz val="7.80"/>
        <color rgb="FF000000"/>
        <rFont val="A"/>
        <family val="2"/>
      </rPr>
      <t xml:space="preserve">Déviation d'une ligne frigorifique constituée de deux joints, un pour la ligne de liquide et un autre pour la ligne de gaz, modèle DIS-371-1 "MITSUBISHI HEAVY INDUSTRIES"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</si>
  <si>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</si>
  <si>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</si>
  <si>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</si>
  <si>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</si>
  <si>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</si>
  <si>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</si>
  <si>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mt42mhi530c</t>
  </si>
  <si>
    <t xml:space="preserve">Ensemble de deux joints, un pour la ligne de liquide et un autre pour la ligne de gaz, système air-air multisplit avec débit variable de réfrigérant, modèle DIS-371-1 "MITSUBISHI HEAVY INDUSTRIES", avec une capacité maximale d'unités intérieures connectées en aval dont la somme des indices de capacité est supérieure ou égale à 370 et inférieure à 540.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</si>
  <si>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</si>
  <si>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</si>
  <si>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</si>
  <si>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</si>
  <si>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</si>
  <si>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</si>
  <si>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</si>
  <si>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</si>
  <si>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</si>
  <si>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</si>
  <si>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</si>
  <si>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67.976,35F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</si>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</sst>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49" customWidth="1"/>
    <col min="3" max="3" width="54.64" customWidth="1"/>
    <col min="4" max="4" width="8.60" customWidth="1"/>
    <col min="5" max="5" width="5.83" customWidth="1"/>
    <col min="6" max="6" width="12.39" customWidth="1"/>
    <col min="7" max="7" width="3.64" customWidth="1"/>
    <col min="8" max="8" width="1.17" customWidth="1"/>
    <col min="9" max="9" width="4.81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50.4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184774.540000</v>
      </c>
      <c r="G8" s="16"/>
      <c r="H8" s="16">
        <f ca="1">ROUND(INDIRECT(ADDRESS(ROW()+(0), COLUMN()+(-4), 1))*INDIRECT(ADDRESS(ROW()+(0), COLUMN()+(-2), 1)), 2)</f>
        <v>184774.540000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0.063000</v>
      </c>
      <c r="E9" s="19" t="s">
        <v>16</v>
      </c>
      <c r="F9" s="20">
        <v>829.930000</v>
      </c>
      <c r="G9" s="20"/>
      <c r="H9" s="20">
        <f ca="1">ROUND(INDIRECT(ADDRESS(ROW()+(0), COLUMN()+(-4), 1))*INDIRECT(ADDRESS(ROW()+(0), COLUMN()+(-2), 1)), 2)</f>
        <v>52.290000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1"/>
      <c r="D10" s="22">
        <v>0.063000</v>
      </c>
      <c r="E10" s="23" t="s">
        <v>19</v>
      </c>
      <c r="F10" s="24">
        <v>590.110000</v>
      </c>
      <c r="G10" s="24"/>
      <c r="H10" s="24">
        <f ca="1">ROUND(INDIRECT(ADDRESS(ROW()+(0), COLUMN()+(-4), 1))*INDIRECT(ADDRESS(ROW()+(0), COLUMN()+(-2), 1)), 2)</f>
        <v>37.180000</v>
      </c>
      <c r="I10" s="24"/>
      <c r="J10" s="24"/>
    </row>
    <row r="11" spans="1:10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COLUMN()+(2), 1)),INDIRECT(ADDRESS(ROW()+(-2), COLUMN()+(2), 1)),INDIRECT(ADDRESS(ROW()+(-3), COLUMN()+(2), 1))), 2)</f>
        <v>184864.010000</v>
      </c>
      <c r="G11" s="16"/>
      <c r="H11" s="16">
        <f ca="1">ROUND(INDIRECT(ADDRESS(ROW()+(0), COLUMN()+(-4), 1))*INDIRECT(ADDRESS(ROW()+(0), COLUMN()+(-2), 1))/100, 2)</f>
        <v>3697.280000</v>
      </c>
      <c r="I11" s="16"/>
      <c r="J11" s="16"/>
    </row>
    <row r="12" spans="1:10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COLUMN()+(2), 1)),INDIRECT(ADDRESS(ROW()+(-2), COLUMN()+(2), 1)),INDIRECT(ADDRESS(ROW()+(-3), COLUMN()+(2), 1)),INDIRECT(ADDRESS(ROW()+(-4), COLUMN()+(2), 1))), 2)</f>
        <v>188561.290000</v>
      </c>
      <c r="G12" s="24"/>
      <c r="H12" s="24">
        <f ca="1">ROUND(INDIRECT(ADDRESS(ROW()+(0), COLUMN()+(-4), 1))*INDIRECT(ADDRESS(ROW()+(0), COLUMN()+(-2), 1))/100, 2)</f>
        <v>5656.840000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194218.130000</v>
      </c>
      <c r="I13" s="26"/>
      <c r="J13" s="26"/>
    </row>
  </sheetData>
  <mergeCells count="25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