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<sst xmlns="http://schemas.openxmlformats.org/spreadsheetml/2006/main" count="45" uniqueCount="45">
  <si>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</si>
  <si>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TFI010</t>
  </si>
  <si>
    <t xml:space="preserve">U</t>
  </si>
  <si>
    <t xml:space="preserve">Dispositif de protection contre les surtensions.</t>
  </si>
  <si>
    <r>
      <rPr>
        <sz val="8.25"/>
        <color rgb="FF000000"/>
        <rFont val="Arial"/>
        <family val="2"/>
      </rPr>
      <t xml:space="preserve">Système interne de protection contre les surtensions, constitué de 8 protecteurs contre les surtensions: 1 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pour la ligne monophasée de distribution électrique placé à l'intérieur du tableau principal, 1 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pour la ligne triphasée de distribution électrique placé à l'intérieur du tableau principal, 1 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pour la ligne monophasée de distribution électrique placé à l'intérieur du tableau secondaire, 1 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pour la ligne triphasée de distribution électrique placé à l'intérieur du tableau secondaire, 1 dispositif de protection contre les surtensions transitoires, avec cartouche extractible et led indicatrice de fin de vie utile, tension nominale 130 Vcc, intensité nominale de décharge 2 kA, niveau de protection 270 V, pour la ligne téléphonique analogique, 1 dispositif de protection contre les surtensions transitoires, avec cartouche extractible et led indicatrice de fin de vie utile, 5, intensité nominale de décharge 2 kA, niveau de protection 66 V, pour la ligne de transmission de données, 1 dispositif de protection contre les surtensions transitoires, avec connecteurs d'entrée et de sortie RJ-45, 100 Mbit/s, tension nominale 5 Vcc, intensité nominale de décharge 2 kA, niveau de protection 100 V, pour la ligne informatique et 1 dispositif de protection contre les surtensions transitoires, avec connecteurs d'entrée et de sortie type "F", bande de fréquences 0-2000 MHz, impédance caractéristique 75 Ohm, atténuation 0,5 dB/m, puissance 5 W et tension de rupture 90 V, intensité maximale de décharge 10 kA, pour la ligne de transmission de signaux de radiodiffusion sonore et télévision.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</si>
  <si>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</si>
  <si>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</si>
  <si>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</si>
  <si>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</si>
  <si>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</si>
  <si>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</si>
  <si>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mt35psa006a</t>
  </si>
  <si>
    <t xml:space="preserve">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de 72x90x80 mm, degré de protection IP20, montage sur rail DIN, selon IEC 61643-11.</t>
  </si>
  <si>
    <t xml:space="preserve">U</t>
  </si>
  <si>
    <t xml:space="preserve">mt35psa005a</t>
  </si>
  <si>
    <t xml:space="preserve">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de 144x90x80 mm, degré de protection IP20, montage sur rail DIN, selon IEC 61643-11.</t>
  </si>
  <si>
    <t xml:space="preserve">U</t>
  </si>
  <si>
    <t xml:space="preserve">mt35psa014l</t>
  </si>
  <si>
    <t xml:space="preserve">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de 72x90x80 mm, degré de protection IP20, montage sur rail DIN, selon IEC 61643-11.</t>
  </si>
  <si>
    <t xml:space="preserve">U</t>
  </si>
  <si>
    <t xml:space="preserve">mt35psa014a</t>
  </si>
  <si>
    <t xml:space="preserve">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de 144x90x80 mm, degré de protection IP20, montage sur rail DIN, selon IEC 61643-11.</t>
  </si>
  <si>
    <t xml:space="preserve">U</t>
  </si>
  <si>
    <t xml:space="preserve">mt40psa010a</t>
  </si>
  <si>
    <t xml:space="preserve">Dispositif de protection contre les surtensions transitoires pour deux lignes téléphoniques analogiques ou ADSL, avec cartouche extractible et led indicatrice de fin de vie utile, tension nominale 130 Vcc, intensité nominale de décharge 2 kA, niveau de protection 270 V, de 13,5x90x80 mm, degré de protection IP20, montage sur rail DIN, selon IEC 61643-21.</t>
  </si>
  <si>
    <t xml:space="preserve">U</t>
  </si>
  <si>
    <t xml:space="preserve">mt40psa020aaa</t>
  </si>
  <si>
    <t xml:space="preserve">Dispositif de protection contre les surtensions transitoires pour deux lignes de transmission de données, avec cartouche extractible et led indicatrice de fin de vie utile, 5, intensité nominale de décharge 2 kA, niveau de protection 66 V, de 13,5x90x80 mm, degré de protection IP20, montage sur rail DIN, selon IEC 61643-21.</t>
  </si>
  <si>
    <t xml:space="preserve">U</t>
  </si>
  <si>
    <t xml:space="preserve">mt40psa030a</t>
  </si>
  <si>
    <t xml:space="preserve">Dispositif de protection contre les surtensions transitoires pour ligne de réseau informatique, avec connecteurs d'entrée et de sortie RJ-45, 100 Mbit/s, tension nominale 5 Vcc, intensité nominale de décharge 2 kA, niveau de protection 100 V, de 70x30x47 mm, degré de protection IP20, selon IEC 61643-21.</t>
  </si>
  <si>
    <t xml:space="preserve">U</t>
  </si>
  <si>
    <t xml:space="preserve">mt40psa040a</t>
  </si>
  <si>
    <t xml:space="preserve">Dispositif de protection contre les surtensions transitoires pour câble coaxial, avec connecteurs d'entrée et de sortie type "F", bande de fréquences 0-2000 MHz, impédance caractéristique 75 Ohm, atténuation 0,5 dB/m, puissance 5 W et tension de rupture 90 V, intensité maximale de décharge 10 kA, degré de protection IP20, selon IEC 61643-21.</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</si>
  <si>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</si>
  <si>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</si>
  <si>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</si>
  <si>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</si>
  <si>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</si>
  <si>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</si>
  <si>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</si>
  <si>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</si>
  <si>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</si>
  <si>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399.601,87F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</si>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</sst>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2.38"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23.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592464</v>
      </c>
      <c r="H9" s="13">
        <f ca="1">ROUND(INDIRECT(ADDRESS(ROW()+(0), COLUMN()+(-3), 1))*INDIRECT(ADDRESS(ROW()+(0), COLUMN()+(-1), 1)), 2)</f>
        <v>592464</v>
      </c>
    </row>
    <row r="10" spans="1:8" ht="66.00" thickBot="1" customHeight="1">
      <c r="A10" s="14" t="s">
        <v>14</v>
      </c>
      <c r="B10" s="14"/>
      <c r="C10" s="14"/>
      <c r="D10" s="14" t="s">
        <v>15</v>
      </c>
      <c r="E10" s="15">
        <v>1</v>
      </c>
      <c r="F10" s="16" t="s">
        <v>16</v>
      </c>
      <c r="G10" s="17">
        <v>1.20748e+006</v>
      </c>
      <c r="H10" s="17">
        <f ca="1">ROUND(INDIRECT(ADDRESS(ROW()+(0), COLUMN()+(-3), 1))*INDIRECT(ADDRESS(ROW()+(0), COLUMN()+(-1), 1)), 2)</f>
        <v>1.20748e+006</v>
      </c>
    </row>
    <row r="11" spans="1:8" ht="66.00" thickBot="1" customHeight="1">
      <c r="A11" s="14" t="s">
        <v>17</v>
      </c>
      <c r="B11" s="14"/>
      <c r="C11" s="14"/>
      <c r="D11" s="14" t="s">
        <v>18</v>
      </c>
      <c r="E11" s="15">
        <v>1</v>
      </c>
      <c r="F11" s="16" t="s">
        <v>19</v>
      </c>
      <c r="G11" s="17">
        <v>410418</v>
      </c>
      <c r="H11" s="17">
        <f ca="1">ROUND(INDIRECT(ADDRESS(ROW()+(0), COLUMN()+(-3), 1))*INDIRECT(ADDRESS(ROW()+(0), COLUMN()+(-1), 1)), 2)</f>
        <v>410418</v>
      </c>
    </row>
    <row r="12" spans="1:8" ht="66.00" thickBot="1" customHeight="1">
      <c r="A12" s="14" t="s">
        <v>20</v>
      </c>
      <c r="B12" s="14"/>
      <c r="C12" s="14"/>
      <c r="D12" s="14" t="s">
        <v>21</v>
      </c>
      <c r="E12" s="15">
        <v>1</v>
      </c>
      <c r="F12" s="16" t="s">
        <v>22</v>
      </c>
      <c r="G12" s="17">
        <v>621907</v>
      </c>
      <c r="H12" s="17">
        <f ca="1">ROUND(INDIRECT(ADDRESS(ROW()+(0), COLUMN()+(-3), 1))*INDIRECT(ADDRESS(ROW()+(0), COLUMN()+(-1), 1)), 2)</f>
        <v>621907</v>
      </c>
    </row>
    <row r="13" spans="1:8" ht="55.50" thickBot="1" customHeight="1">
      <c r="A13" s="14" t="s">
        <v>23</v>
      </c>
      <c r="B13" s="14"/>
      <c r="C13" s="14"/>
      <c r="D13" s="14" t="s">
        <v>24</v>
      </c>
      <c r="E13" s="15">
        <v>1</v>
      </c>
      <c r="F13" s="16" t="s">
        <v>25</v>
      </c>
      <c r="G13" s="17">
        <v>157781</v>
      </c>
      <c r="H13" s="17">
        <f ca="1">ROUND(INDIRECT(ADDRESS(ROW()+(0), COLUMN()+(-3), 1))*INDIRECT(ADDRESS(ROW()+(0), COLUMN()+(-1), 1)), 2)</f>
        <v>157781</v>
      </c>
    </row>
    <row r="14" spans="1:8" ht="45.00" thickBot="1" customHeight="1">
      <c r="A14" s="14" t="s">
        <v>26</v>
      </c>
      <c r="B14" s="14"/>
      <c r="C14" s="14"/>
      <c r="D14" s="14" t="s">
        <v>27</v>
      </c>
      <c r="E14" s="15">
        <v>1</v>
      </c>
      <c r="F14" s="16" t="s">
        <v>28</v>
      </c>
      <c r="G14" s="17">
        <v>242665</v>
      </c>
      <c r="H14" s="17">
        <f ca="1">ROUND(INDIRECT(ADDRESS(ROW()+(0), COLUMN()+(-3), 1))*INDIRECT(ADDRESS(ROW()+(0), COLUMN()+(-1), 1)), 2)</f>
        <v>242665</v>
      </c>
    </row>
    <row r="15" spans="1:8" ht="45.00" thickBot="1" customHeight="1">
      <c r="A15" s="14" t="s">
        <v>29</v>
      </c>
      <c r="B15" s="14"/>
      <c r="C15" s="14"/>
      <c r="D15" s="14" t="s">
        <v>30</v>
      </c>
      <c r="E15" s="15">
        <v>1</v>
      </c>
      <c r="F15" s="16" t="s">
        <v>31</v>
      </c>
      <c r="G15" s="17">
        <v>151154</v>
      </c>
      <c r="H15" s="17">
        <f ca="1">ROUND(INDIRECT(ADDRESS(ROW()+(0), COLUMN()+(-3), 1))*INDIRECT(ADDRESS(ROW()+(0), COLUMN()+(-1), 1)), 2)</f>
        <v>151154</v>
      </c>
    </row>
    <row r="16" spans="1:8" ht="55.50" thickBot="1" customHeight="1">
      <c r="A16" s="14" t="s">
        <v>32</v>
      </c>
      <c r="B16" s="14"/>
      <c r="C16" s="14"/>
      <c r="D16" s="14" t="s">
        <v>33</v>
      </c>
      <c r="E16" s="15">
        <v>1</v>
      </c>
      <c r="F16" s="16" t="s">
        <v>34</v>
      </c>
      <c r="G16" s="17">
        <v>137819</v>
      </c>
      <c r="H16" s="17">
        <f ca="1">ROUND(INDIRECT(ADDRESS(ROW()+(0), COLUMN()+(-3), 1))*INDIRECT(ADDRESS(ROW()+(0), COLUMN()+(-1), 1)), 2)</f>
        <v>137819</v>
      </c>
    </row>
    <row r="17" spans="1:8" ht="13.50" thickBot="1" customHeight="1">
      <c r="A17" s="14" t="s">
        <v>35</v>
      </c>
      <c r="B17" s="14"/>
      <c r="C17" s="14"/>
      <c r="D17" s="14" t="s">
        <v>36</v>
      </c>
      <c r="E17" s="15">
        <v>14.323</v>
      </c>
      <c r="F17" s="16" t="s">
        <v>37</v>
      </c>
      <c r="G17" s="17">
        <v>1610.98</v>
      </c>
      <c r="H17" s="17">
        <f ca="1">ROUND(INDIRECT(ADDRESS(ROW()+(0), COLUMN()+(-3), 1))*INDIRECT(ADDRESS(ROW()+(0), COLUMN()+(-1), 1)), 2)</f>
        <v>23074.1</v>
      </c>
    </row>
    <row r="18" spans="1:8" ht="13.50" thickBot="1" customHeight="1">
      <c r="A18" s="14" t="s">
        <v>38</v>
      </c>
      <c r="B18" s="14"/>
      <c r="C18" s="14"/>
      <c r="D18" s="18" t="s">
        <v>39</v>
      </c>
      <c r="E18" s="19">
        <v>14.323</v>
      </c>
      <c r="F18" s="20" t="s">
        <v>40</v>
      </c>
      <c r="G18" s="21">
        <v>1169.71</v>
      </c>
      <c r="H18" s="21">
        <f ca="1">ROUND(INDIRECT(ADDRESS(ROW()+(0), COLUMN()+(-3), 1))*INDIRECT(ADDRESS(ROW()+(0), COLUMN()+(-1), 1)), 2)</f>
        <v>16753.8</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3.56151e+006</v>
      </c>
      <c r="H19" s="24">
        <f ca="1">ROUND(INDIRECT(ADDRESS(ROW()+(0), COLUMN()+(-3), 1))*INDIRECT(ADDRESS(ROW()+(0), COLUMN()+(-1), 1))/100, 2)</f>
        <v>71230.3</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3.63274e+006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