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<sst xmlns="http://schemas.openxmlformats.org/spreadsheetml/2006/main" count="27" uniqueCount="27">
  <si>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</si>
  <si>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TBV010</t>
  </si>
  <si>
    <t xml:space="preserve">U</t>
  </si>
  <si>
    <t xml:space="preserve">Vidoir en porcelaine sanitaire.</t>
  </si>
  <si>
    <r>
      <rPr>
        <sz val="8.25"/>
        <color rgb="FF000000"/>
        <rFont val="Arial"/>
        <family val="2"/>
      </rPr>
      <t xml:space="preserve">Vidoir en porcelaine sanitaire, monobloc, gamme basique, couleur blanche, de 540x415 mm.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</si>
  <si>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</si>
  <si>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</si>
  <si>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</si>
  <si>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</si>
  <si>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</si>
  <si>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</si>
  <si>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mt30vag040a</t>
  </si>
  <si>
    <t xml:space="preserve">Vidoir en porcelaine sanitaire, monobloc, gamme basique, couleur blanche, de 540x415 mm, avec grille mobile en acier inoxydable et protecteur en PVC, grille d'évacuation et système de fixation latérale en L modèle WB5N de Fischer.</t>
  </si>
  <si>
    <t xml:space="preserve">U</t>
  </si>
  <si>
    <t xml:space="preserve">mt30div020</t>
  </si>
  <si>
    <t xml:space="preserve">Manchon élastique coudé avec joint, pour vidoir.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</si>
  <si>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</si>
  <si>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</si>
  <si>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</si>
  <si>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</si>
  <si>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</si>
  <si>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</si>
  <si>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</si>
  <si>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</si>
  <si>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</si>
  <si>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37.415,25F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</si>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</sst>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223306</v>
      </c>
      <c r="G9" s="13">
        <f ca="1">ROUND(INDIRECT(ADDRESS(ROW()+(0), COLUMN()+(-3), 1))*INDIRECT(ADDRESS(ROW()+(0), COLUMN()+(-1), 1)), 2)</f>
        <v>223306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18499.2</v>
      </c>
      <c r="G10" s="17">
        <f ca="1">ROUND(INDIRECT(ADDRESS(ROW()+(0), COLUMN()+(-3), 1))*INDIRECT(ADDRESS(ROW()+(0), COLUMN()+(-1), 1)), 2)</f>
        <v>18499.2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6453.58</v>
      </c>
      <c r="G11" s="17">
        <f ca="1">ROUND(INDIRECT(ADDRESS(ROW()+(0), COLUMN()+(-3), 1))*INDIRECT(ADDRESS(ROW()+(0), COLUMN()+(-1), 1)), 2)</f>
        <v>77.44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1.637</v>
      </c>
      <c r="E12" s="20" t="s">
        <v>22</v>
      </c>
      <c r="F12" s="21">
        <v>1625.89</v>
      </c>
      <c r="G12" s="21">
        <f ca="1">ROUND(INDIRECT(ADDRESS(ROW()+(0), COLUMN()+(-3), 1))*INDIRECT(ADDRESS(ROW()+(0), COLUMN()+(-1), 1)), 2)</f>
        <v>2661.58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244544</v>
      </c>
      <c r="G13" s="24">
        <f ca="1">ROUND(INDIRECT(ADDRESS(ROW()+(0), COLUMN()+(-3), 1))*INDIRECT(ADDRESS(ROW()+(0), COLUMN()+(-1), 1))/100, 2)</f>
        <v>4890.88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249435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