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<sst xmlns="http://schemas.openxmlformats.org/spreadsheetml/2006/main" count="38" uniqueCount="38">
  <si>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</si>
  <si>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</si>
  <si>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</si>
  <si>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</si>
  <si>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50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</si>
  <si>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</si>
  <si>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</si>
  <si>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</si>
  <si>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</si>
  <si>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</si>
  <si>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</si>
  <si>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mt16lri030n</t>
  </si>
  <si>
    <t xml:space="preserve">Panneau rigide en laine de roche hydrofugée, Ixxo "ISOVER", selon NF EN 13162, revêtu sur une de ses faces par oxyasphalte et film en polypropylène thermofusible, de 50 mm d'épaisseur, résistance thermique 1,25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</si>
  <si>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</si>
  <si>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</si>
  <si>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</si>
  <si>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</si>
  <si>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mt14lga010c</t>
  </si>
  <si>
    <t xml:space="preserve">Écran de bitume modifié avec un élastomère SBS, LBM(SBS)-50/G-FP, de 3,5 mm d'épaisseur, masse nominale 5 kg/m², avec une armature de feutre de polyester renforcé et stabilisé de 150 g/m², avec une autoprotection minérale de couleur gris.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</si>
  <si>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</si>
  <si>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</si>
  <si>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</si>
  <si>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</si>
  <si>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</si>
  <si>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</si>
  <si>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</si>
  <si>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</si>
  <si>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</si>
  <si>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</si>
  <si>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</si>
  <si>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</si>
  <si>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</si>
  <si>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</si>
  <si>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</si>
  <si>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</si>
  <si>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</si>
  <si>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1.666,98F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</si>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</sst>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14781.960000</v>
      </c>
      <c r="J8" s="16"/>
      <c r="K8" s="16">
        <f ca="1">ROUND(INDIRECT(ADDRESS(ROW()+(0), COLUMN()+(-5), 1))*INDIRECT(ADDRESS(ROW()+(0), COLUMN()+(-2), 1)), 2)</f>
        <v>15521.060000</v>
      </c>
    </row>
    <row r="9" spans="1:11" ht="21.60" thickBot="1" customHeight="1">
      <c r="A9" s="17" t="s">
        <v>14</v>
      </c>
      <c r="B9" s="17" t="s">
        <v>15</v>
      </c>
      <c r="C9" s="17"/>
      <c r="D9" s="17"/>
      <c r="E9" s="17"/>
      <c r="F9" s="18">
        <v>5.000000</v>
      </c>
      <c r="G9" s="19" t="s">
        <v>16</v>
      </c>
      <c r="H9" s="19"/>
      <c r="I9" s="20">
        <v>194.500000</v>
      </c>
      <c r="J9" s="20"/>
      <c r="K9" s="20">
        <f ca="1">ROUND(INDIRECT(ADDRESS(ROW()+(0), COLUMN()+(-5), 1))*INDIRECT(ADDRESS(ROW()+(0), COLUMN()+(-2), 1)), 2)</f>
        <v>972.500000</v>
      </c>
    </row>
    <row r="10" spans="1:11" ht="40.80" thickBot="1" customHeight="1">
      <c r="A10" s="17" t="s">
        <v>17</v>
      </c>
      <c r="B10" s="17" t="s">
        <v>18</v>
      </c>
      <c r="C10" s="17"/>
      <c r="D10" s="17"/>
      <c r="E10" s="17"/>
      <c r="F10" s="18">
        <v>1.100000</v>
      </c>
      <c r="G10" s="19" t="s">
        <v>19</v>
      </c>
      <c r="H10" s="19"/>
      <c r="I10" s="20">
        <v>6893.800000</v>
      </c>
      <c r="J10" s="20"/>
      <c r="K10" s="20">
        <f ca="1">ROUND(INDIRECT(ADDRESS(ROW()+(0), COLUMN()+(-5), 1))*INDIRECT(ADDRESS(ROW()+(0), COLUMN()+(-2), 1)), 2)</f>
        <v>7583.180000</v>
      </c>
    </row>
    <row r="11" spans="1:11" ht="12.00" thickBot="1" customHeight="1">
      <c r="A11" s="17" t="s">
        <v>20</v>
      </c>
      <c r="B11" s="17" t="s">
        <v>21</v>
      </c>
      <c r="C11" s="17"/>
      <c r="D11" s="17"/>
      <c r="E11" s="17"/>
      <c r="F11" s="18">
        <v>0.132000</v>
      </c>
      <c r="G11" s="19" t="s">
        <v>22</v>
      </c>
      <c r="H11" s="19"/>
      <c r="I11" s="20">
        <v>829.930000</v>
      </c>
      <c r="J11" s="20"/>
      <c r="K11" s="20">
        <f ca="1">ROUND(INDIRECT(ADDRESS(ROW()+(0), COLUMN()+(-5), 1))*INDIRECT(ADDRESS(ROW()+(0), COLUMN()+(-2), 1)), 2)</f>
        <v>109.550000</v>
      </c>
    </row>
    <row r="12" spans="1:11" ht="12.00" thickBot="1" customHeight="1">
      <c r="A12" s="17" t="s">
        <v>23</v>
      </c>
      <c r="B12" s="17" t="s">
        <v>24</v>
      </c>
      <c r="C12" s="17"/>
      <c r="D12" s="17"/>
      <c r="E12" s="17"/>
      <c r="F12" s="18">
        <v>0.132000</v>
      </c>
      <c r="G12" s="19" t="s">
        <v>25</v>
      </c>
      <c r="H12" s="19"/>
      <c r="I12" s="20">
        <v>591.210000</v>
      </c>
      <c r="J12" s="20"/>
      <c r="K12" s="20">
        <f ca="1">ROUND(INDIRECT(ADDRESS(ROW()+(0), COLUMN()+(-5), 1))*INDIRECT(ADDRESS(ROW()+(0), COLUMN()+(-2), 1)), 2)</f>
        <v>78.040000</v>
      </c>
    </row>
    <row r="13" spans="1:11" ht="12.00" thickBot="1" customHeight="1">
      <c r="A13" s="17" t="s">
        <v>26</v>
      </c>
      <c r="B13" s="17" t="s">
        <v>27</v>
      </c>
      <c r="C13" s="17"/>
      <c r="D13" s="17"/>
      <c r="E13" s="17"/>
      <c r="F13" s="18">
        <v>0.105000</v>
      </c>
      <c r="G13" s="19" t="s">
        <v>28</v>
      </c>
      <c r="H13" s="19"/>
      <c r="I13" s="20">
        <v>802.920000</v>
      </c>
      <c r="J13" s="20"/>
      <c r="K13" s="20">
        <f ca="1">ROUND(INDIRECT(ADDRESS(ROW()+(0), COLUMN()+(-5), 1))*INDIRECT(ADDRESS(ROW()+(0), COLUMN()+(-2), 1)), 2)</f>
        <v>84.310000</v>
      </c>
    </row>
    <row r="14" spans="1:11" ht="12.00" thickBot="1" customHeight="1">
      <c r="A14" s="17" t="s">
        <v>29</v>
      </c>
      <c r="B14" s="21" t="s">
        <v>30</v>
      </c>
      <c r="C14" s="21"/>
      <c r="D14" s="21"/>
      <c r="E14" s="21"/>
      <c r="F14" s="22">
        <v>0.105000</v>
      </c>
      <c r="G14" s="23" t="s">
        <v>31</v>
      </c>
      <c r="H14" s="23"/>
      <c r="I14" s="24">
        <v>591.210000</v>
      </c>
      <c r="J14" s="24"/>
      <c r="K14" s="24">
        <f ca="1">ROUND(INDIRECT(ADDRESS(ROW()+(0), COLUMN()+(-5), 1))*INDIRECT(ADDRESS(ROW()+(0), COLUMN()+(-2), 1)), 2)</f>
        <v>62.080000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24410.720000</v>
      </c>
      <c r="J15" s="16"/>
      <c r="K15" s="16">
        <f ca="1">ROUND(INDIRECT(ADDRESS(ROW()+(0), COLUMN()+(-5), 1))*INDIRECT(ADDRESS(ROW()+(0), COLUMN()+(-2), 1))/100, 2)</f>
        <v>488.210000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24898.930000</v>
      </c>
      <c r="J16" s="24"/>
      <c r="K16" s="24">
        <f ca="1">ROUND(INDIRECT(ADDRESS(ROW()+(0), COLUMN()+(-5), 1))*INDIRECT(ADDRESS(ROW()+(0), COLUMN()+(-2), 1))/100, 2)</f>
        <v>746.970000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25645.900000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