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<sst xmlns="http://schemas.openxmlformats.org/spreadsheetml/2006/main" count="35" uniqueCount="35">
  <si>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</si>
  <si>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RCV110</t>
  </si>
  <si>
    <t xml:space="preserve">U</t>
  </si>
  <si>
    <t xml:space="preserve">Unité eau-eau pompe à chaleur non réversible, géothermique,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</si>
  <si>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chaleur, géothermique, pour installation en intérieur, alimentation monophasée à 230 V, puissance calorifique nominale 6,9 kW (température d'entrée de l'eau au condensateur 30°C, température de sortie de l'eau du condensateur 35°C, température d'entrée de l'eau à l'évaporateur 10°C, température de sortie de l'eau de l'évaporateur 7°C) (COP 4,9), puissance sonore 46 dBA, dimensions 1200x690x600 mm, poids 139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</si>
  <si>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</si>
  <si>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</si>
  <si>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</si>
  <si>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</si>
  <si>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</si>
  <si>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</si>
  <si>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mt42bcg005a</t>
  </si>
  <si>
    <t xml:space="preserve">Unité eau-eau pompe à chaleur, géothermique, pour installation en intérieur, alimentation monophasée à 230 V, puissance calorifique nominale 6,9 kW (température d'entrée de l'eau au condensateur 30°C, température de sortie de l'eau du condensateur 35°C, température d'entrée de l'eau à l'évaporateur 10°C, température de sortie de l'eau de l'évaporateur 7°C) (COP 4,9), puissance sonore 46 dBA, dimensions 1200x690x600 mm, poids 139 kg, pour gaz R-407C, avec pompes de circulation pour les circuits primaire et secondaire, compresseur de type scroll, contrôle de l'équilibre énergétique avec sonde extérieure, écran d'information graphique, résistance électrique sélectionnable pour 2, 4 ou 6 kW, échangeur à plaques en acier inoxydable, pressostat différentiel de débit, filtre, manomètres, vanne de sécurité et purgeur automatique d'air.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</si>
  <si>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</si>
  <si>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</si>
  <si>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</si>
  <si>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</si>
  <si>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</si>
  <si>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</si>
  <si>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</si>
  <si>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</si>
  <si>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</si>
  <si>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</si>
  <si>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</si>
  <si>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</si>
  <si>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</si>
  <si>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</si>
  <si>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</si>
  <si>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</si>
  <si>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</si>
  <si>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</si>
  <si>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</si>
  <si>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</si>
  <si>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4.309.812,56F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</si>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</sst>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76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6223984.380000</v>
      </c>
      <c r="J8" s="16"/>
      <c r="K8" s="16">
        <f ca="1">ROUND(INDIRECT(ADDRESS(ROW()+(0), COLUMN()+(-5), 1))*INDIRECT(ADDRESS(ROW()+(0), COLUMN()+(-2), 1)), 2)</f>
        <v>6223984.380000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20422.450000</v>
      </c>
      <c r="J9" s="20"/>
      <c r="K9" s="20">
        <f ca="1">ROUND(INDIRECT(ADDRESS(ROW()+(0), COLUMN()+(-5), 1))*INDIRECT(ADDRESS(ROW()+(0), COLUMN()+(-2), 1)), 2)</f>
        <v>40844.900000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19"/>
      <c r="I10" s="20">
        <v>18404.220000</v>
      </c>
      <c r="J10" s="20"/>
      <c r="K10" s="20">
        <f ca="1">ROUND(INDIRECT(ADDRESS(ROW()+(0), COLUMN()+(-5), 1))*INDIRECT(ADDRESS(ROW()+(0), COLUMN()+(-2), 1)), 2)</f>
        <v>73616.880000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14829.030000</v>
      </c>
      <c r="J11" s="20"/>
      <c r="K11" s="20">
        <f ca="1">ROUND(INDIRECT(ADDRESS(ROW()+(0), COLUMN()+(-5), 1))*INDIRECT(ADDRESS(ROW()+(0), COLUMN()+(-2), 1)), 2)</f>
        <v>59316.120000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8.441000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7005.440000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8.441000</v>
      </c>
      <c r="G13" s="23" t="s">
        <v>28</v>
      </c>
      <c r="H13" s="23"/>
      <c r="I13" s="24">
        <v>590.110000</v>
      </c>
      <c r="J13" s="24"/>
      <c r="K13" s="24">
        <f ca="1">ROUND(INDIRECT(ADDRESS(ROW()+(0), COLUMN()+(-5), 1))*INDIRECT(ADDRESS(ROW()+(0), COLUMN()+(-2), 1)), 2)</f>
        <v>4981.120000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6409748.840000</v>
      </c>
      <c r="J14" s="16"/>
      <c r="K14" s="16">
        <f ca="1">ROUND(INDIRECT(ADDRESS(ROW()+(0), COLUMN()+(-5), 1))*INDIRECT(ADDRESS(ROW()+(0), COLUMN()+(-2), 1))/100, 2)</f>
        <v>128194.980000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6537943.820000</v>
      </c>
      <c r="J15" s="24"/>
      <c r="K15" s="24">
        <f ca="1">ROUND(INDIRECT(ADDRESS(ROW()+(0), COLUMN()+(-5), 1))*INDIRECT(ADDRESS(ROW()+(0), COLUMN()+(-2), 1))/100, 2)</f>
        <v>196138.310000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6734082.130000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