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<sst xmlns="http://schemas.openxmlformats.org/spreadsheetml/2006/main" count="38" uniqueCount="38">
  <si>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</si>
  <si>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RCV080</t>
  </si>
  <si>
    <t xml:space="preserve">U</t>
  </si>
  <si>
    <t xml:space="preserve">Unité air-eau pompe à chaleur pour production d'E.C.S.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</si>
  <si>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pour production d'E.C.S., air-eau, pour installation en intérieur, avec interface d'utilisateur avec écran LCD et contrôle digital, puissance calorifique nominale de 1,5 kW, COP = 4,3, réservoir d'E.C.S. en acier vitrifié de 270 litres, dimensions 1825x700x735 mm, avec vase d'expansion de 12 l de capacité, conduits pour admission et évacuation, de 160 mm de diamètre, avec isolation thermique et acoustique, pour l'impulsion et pour le retour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</si>
  <si>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</si>
  <si>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</si>
  <si>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</si>
  <si>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</si>
  <si>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</si>
  <si>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</si>
  <si>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mt42jun010d</t>
  </si>
  <si>
    <t xml:space="preserve">Pompe à chaleur pour production d'E.C.S., air-eau, pour installation en intérieur, avec interface d'utilisateur avec écran LCD et contrôle digital, puissance calorifique nominale de 1,5 kW, COP = 4,3, réservoir d'E.C.S. en acier vitrifié de 270 litres, dimensions 1825x700x735 mm, résistance électrique d'appui de 2 kW, anode de magnésium, alimentation monophasée à 220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</si>
  <si>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</si>
  <si>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</si>
  <si>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</si>
  <si>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</si>
  <si>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</si>
  <si>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</si>
  <si>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</si>
  <si>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mt38csj111a</t>
  </si>
  <si>
    <t xml:space="preserve">Vase d'expansion de 12 l de capacité.</t>
  </si>
  <si>
    <t xml:space="preserve">U</t>
  </si>
  <si>
    <t xml:space="preserve">mt42jun020b</t>
  </si>
  <si>
    <t xml:space="preserve">Conduit pour admission et évacuation, de 160 mm de diamètre, avec isolation thermique et acoustique.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</si>
  <si>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</si>
  <si>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</si>
  <si>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</si>
  <si>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</si>
  <si>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</si>
  <si>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</si>
  <si>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</si>
  <si>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</si>
  <si>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</si>
  <si>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</si>
  <si>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</si>
  <si>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1.862.487,10F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</si>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</sst>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1.51" customWidth="1"/>
    <col min="3" max="3" width="20.98" customWidth="1"/>
    <col min="4" max="4" width="27.54" customWidth="1"/>
    <col min="5" max="5" width="3.64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2092450.060000</v>
      </c>
      <c r="J8" s="16"/>
      <c r="K8" s="16">
        <f ca="1">ROUND(INDIRECT(ADDRESS(ROW()+(0), COLUMN()+(-5), 1))*INDIRECT(ADDRESS(ROW()+(0), COLUMN()+(-2), 1)), 2)</f>
        <v>2092450.060000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9536.990000</v>
      </c>
      <c r="J9" s="20"/>
      <c r="K9" s="20">
        <f ca="1">ROUND(INDIRECT(ADDRESS(ROW()+(0), COLUMN()+(-5), 1))*INDIRECT(ADDRESS(ROW()+(0), COLUMN()+(-2), 1)), 2)</f>
        <v>9536.990000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5782.570000</v>
      </c>
      <c r="J10" s="20"/>
      <c r="K10" s="20">
        <f ca="1">ROUND(INDIRECT(ADDRESS(ROW()+(0), COLUMN()+(-5), 1))*INDIRECT(ADDRESS(ROW()+(0), COLUMN()+(-2), 1)), 2)</f>
        <v>5782.570000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37927.400000</v>
      </c>
      <c r="J11" s="20"/>
      <c r="K11" s="20">
        <f ca="1">ROUND(INDIRECT(ADDRESS(ROW()+(0), COLUMN()+(-5), 1))*INDIRECT(ADDRESS(ROW()+(0), COLUMN()+(-2), 1)), 2)</f>
        <v>37927.400000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10.000000</v>
      </c>
      <c r="G12" s="19" t="s">
        <v>25</v>
      </c>
      <c r="H12" s="19"/>
      <c r="I12" s="20">
        <v>62337.090000</v>
      </c>
      <c r="J12" s="20"/>
      <c r="K12" s="20">
        <f ca="1">ROUND(INDIRECT(ADDRESS(ROW()+(0), COLUMN()+(-5), 1))*INDIRECT(ADDRESS(ROW()+(0), COLUMN()+(-2), 1)), 2)</f>
        <v>623370.900000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0.639000</v>
      </c>
      <c r="G13" s="19" t="s">
        <v>28</v>
      </c>
      <c r="H13" s="19"/>
      <c r="I13" s="20">
        <v>829.930000</v>
      </c>
      <c r="J13" s="20"/>
      <c r="K13" s="20">
        <f ca="1">ROUND(INDIRECT(ADDRESS(ROW()+(0), COLUMN()+(-5), 1))*INDIRECT(ADDRESS(ROW()+(0), COLUMN()+(-2), 1)), 2)</f>
        <v>530.330000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0.639000</v>
      </c>
      <c r="G14" s="23" t="s">
        <v>31</v>
      </c>
      <c r="H14" s="23"/>
      <c r="I14" s="24">
        <v>590.110000</v>
      </c>
      <c r="J14" s="24"/>
      <c r="K14" s="24">
        <f ca="1">ROUND(INDIRECT(ADDRESS(ROW()+(0), COLUMN()+(-5), 1))*INDIRECT(ADDRESS(ROW()+(0), COLUMN()+(-2), 1)), 2)</f>
        <v>377.080000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2769975.330000</v>
      </c>
      <c r="J15" s="16"/>
      <c r="K15" s="16">
        <f ca="1">ROUND(INDIRECT(ADDRESS(ROW()+(0), COLUMN()+(-5), 1))*INDIRECT(ADDRESS(ROW()+(0), COLUMN()+(-2), 1))/100, 2)</f>
        <v>55399.510000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2825374.840000</v>
      </c>
      <c r="J16" s="24"/>
      <c r="K16" s="24">
        <f ca="1">ROUND(INDIRECT(ADDRESS(ROW()+(0), COLUMN()+(-5), 1))*INDIRECT(ADDRESS(ROW()+(0), COLUMN()+(-2), 1))/100, 2)</f>
        <v>84761.250000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2910136.090000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