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<sst xmlns="http://schemas.openxmlformats.org/spreadsheetml/2006/main" count="32" uniqueCount="32">
  <si>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</si>
  <si>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RCV070</t>
  </si>
  <si>
    <t xml:space="preserve">U</t>
  </si>
  <si>
    <t xml:space="preserve">Unité air-eau pompe à chaleur non réversible,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</si>
  <si>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non réversible, air-eau, puissance calorifique nominale de 6,7 kW (température humide d'entrée de l'air: 6°C; température de sortie de l'eau: 50°C, écart de température: 5°C), avec groupe hydraulique (vase d'expansion de 5 l, pression nominale disponible de 209,7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</si>
  <si>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</si>
  <si>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</si>
  <si>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</si>
  <si>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</si>
  <si>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</si>
  <si>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</si>
  <si>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mt42bcc040o</t>
  </si>
  <si>
    <t xml:space="preserve">Pompe à chaleur non réversible, air-eau, puissance calorifique nominale de 6,7 kW (température humide d'entrée de l'air: 6°C; température de sortie de l'eau: 50°C, écart de température: 5°C), avec groupe hydraulique (vase d'expansion de 5 l, pression nominale disponible de 209,7 kPa) et ballon tampon de 30 l, débit d'eau nominal de 1 m³/h, débit d'air nominal de 2500 m³/h, pression d'air nominale de 68,67 Pa et puissance sonore de 78,4 dBA; avec filtre, thermomanomètres, vanne de sécurité réglée sur 4 bar et purgeur automatique d'air.</t>
  </si>
  <si>
    <t xml:space="preserve">U</t>
  </si>
  <si>
    <t xml:space="preserve">mt42www030</t>
  </si>
  <si>
    <t xml:space="preserve">Détecteur de flux type palette, en acier galvanisé avec couverture en ABS.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</si>
  <si>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</si>
  <si>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</si>
  <si>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</si>
  <si>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</si>
  <si>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</si>
  <si>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</si>
  <si>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</si>
  <si>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</si>
  <si>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</si>
  <si>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</si>
  <si>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</si>
  <si>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</si>
  <si>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</si>
  <si>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</si>
  <si>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3.007.020,14F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</si>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</sst>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4376367.390000</v>
      </c>
      <c r="J8" s="16"/>
      <c r="K8" s="16">
        <f ca="1">ROUND(INDIRECT(ADDRESS(ROW()+(0), COLUMN()+(-5), 1))*INDIRECT(ADDRESS(ROW()+(0), COLUMN()+(-2), 1)), 2)</f>
        <v>4376367.390000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51542.370000</v>
      </c>
      <c r="J9" s="20"/>
      <c r="K9" s="20">
        <f ca="1">ROUND(INDIRECT(ADDRESS(ROW()+(0), COLUMN()+(-5), 1))*INDIRECT(ADDRESS(ROW()+(0), COLUMN()+(-2), 1)), 2)</f>
        <v>51542.370000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16140.250000</v>
      </c>
      <c r="J10" s="20"/>
      <c r="K10" s="20">
        <f ca="1">ROUND(INDIRECT(ADDRESS(ROW()+(0), COLUMN()+(-5), 1))*INDIRECT(ADDRESS(ROW()+(0), COLUMN()+(-2), 1)), 2)</f>
        <v>32280.500000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8.441000</v>
      </c>
      <c r="G11" s="19" t="s">
        <v>22</v>
      </c>
      <c r="H11" s="19"/>
      <c r="I11" s="20">
        <v>829.930000</v>
      </c>
      <c r="J11" s="20"/>
      <c r="K11" s="20">
        <f ca="1">ROUND(INDIRECT(ADDRESS(ROW()+(0), COLUMN()+(-5), 1))*INDIRECT(ADDRESS(ROW()+(0), COLUMN()+(-2), 1)), 2)</f>
        <v>7005.440000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8.441000</v>
      </c>
      <c r="G12" s="23" t="s">
        <v>25</v>
      </c>
      <c r="H12" s="23"/>
      <c r="I12" s="24">
        <v>590.110000</v>
      </c>
      <c r="J12" s="24"/>
      <c r="K12" s="24">
        <f ca="1">ROUND(INDIRECT(ADDRESS(ROW()+(0), COLUMN()+(-5), 1))*INDIRECT(ADDRESS(ROW()+(0), COLUMN()+(-2), 1)), 2)</f>
        <v>4981.120000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4472176.820000</v>
      </c>
      <c r="J13" s="16"/>
      <c r="K13" s="16">
        <f ca="1">ROUND(INDIRECT(ADDRESS(ROW()+(0), COLUMN()+(-5), 1))*INDIRECT(ADDRESS(ROW()+(0), COLUMN()+(-2), 1))/100, 2)</f>
        <v>89443.540000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4561620.360000</v>
      </c>
      <c r="J14" s="24"/>
      <c r="K14" s="24">
        <f ca="1">ROUND(INDIRECT(ADDRESS(ROW()+(0), COLUMN()+(-5), 1))*INDIRECT(ADDRESS(ROW()+(0), COLUMN()+(-2), 1))/100, 2)</f>
        <v>136848.610000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4698468.970000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