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<sst xmlns="http://schemas.openxmlformats.org/spreadsheetml/2006/main" count="29" uniqueCount="29">
  <si>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</si>
  <si>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RCV050</t>
  </si>
  <si>
    <t xml:space="preserve">U</t>
  </si>
  <si>
    <t xml:space="preserve">Unité air-eau de réfrigération,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</si>
  <si>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de refroidissement, air-eau, puissance frigorifique nominale de 5,8 kW (température d'entrée de l'air: 35°C; température de sortie de l'eau: 7°C, écart de température: 5°C), avec groupe hydraulique (vase d'expansion de 5 l, pression nominale disponible de 220,7 kPa) et ballon tampon de 30 l, avec réfrigérant R-407C, pour installation en intérieur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</si>
  <si>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</si>
  <si>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</si>
  <si>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</si>
  <si>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</si>
  <si>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</si>
  <si>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</si>
  <si>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mt42bcc040a</t>
  </si>
  <si>
    <t xml:space="preserve">Équipement de refroidissement, air-eau, puissance frigorifique nominale de 5,8 kW (température d'entrée de l'air: 35°C; température de sortie de l'eau: 7°C, écart de température: 5°C), avec groupe hydraulique (vase d'expansion de 5 l, pression nominale disponible de 220,7 kPa) et ballon tampon de 30 l, débit d'eau nominal de 1 m³/h, débit d'air nominal de 2500 m³/h, pression d'air nominale de 68,67 Pa et puissance sonore de 78,4 dBA; avec pressostat différentiel de débit, filtre, thermomanomètres, vanne de sécurité réglée sur 4 bar et purgeur automatique d'air.</t>
  </si>
  <si>
    <t xml:space="preserve">U</t>
  </si>
  <si>
    <t xml:space="preserve">mt37www050c</t>
  </si>
  <si>
    <t xml:space="preserve">Manchon antivibration, en caoutchouc, avec filet de 1",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</si>
  <si>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</si>
  <si>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</si>
  <si>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</si>
  <si>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</si>
  <si>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</si>
  <si>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</si>
  <si>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</si>
  <si>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</si>
  <si>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</si>
  <si>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</si>
  <si>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</si>
  <si>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3.164.647,30F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</si>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</sst>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05" customWidth="1"/>
    <col min="3" max="3" width="20.55" customWidth="1"/>
    <col min="4" max="4" width="29.29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4662340.020000</v>
      </c>
      <c r="J8" s="16"/>
      <c r="K8" s="16">
        <f ca="1">ROUND(INDIRECT(ADDRESS(ROW()+(0), COLUMN()+(-5), 1))*INDIRECT(ADDRESS(ROW()+(0), COLUMN()+(-2), 1)), 2)</f>
        <v>4662340.020000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16140.250000</v>
      </c>
      <c r="J9" s="20"/>
      <c r="K9" s="20">
        <f ca="1">ROUND(INDIRECT(ADDRESS(ROW()+(0), COLUMN()+(-5), 1))*INDIRECT(ADDRESS(ROW()+(0), COLUMN()+(-2), 1)), 2)</f>
        <v>32280.500000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8.441000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7005.440000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8.441000</v>
      </c>
      <c r="G11" s="23" t="s">
        <v>22</v>
      </c>
      <c r="H11" s="23"/>
      <c r="I11" s="24">
        <v>590.110000</v>
      </c>
      <c r="J11" s="24"/>
      <c r="K11" s="24">
        <f ca="1">ROUND(INDIRECT(ADDRESS(ROW()+(0), COLUMN()+(-5), 1))*INDIRECT(ADDRESS(ROW()+(0), COLUMN()+(-2), 1)), 2)</f>
        <v>4981.120000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4706607.080000</v>
      </c>
      <c r="J12" s="16"/>
      <c r="K12" s="16">
        <f ca="1">ROUND(INDIRECT(ADDRESS(ROW()+(0), COLUMN()+(-5), 1))*INDIRECT(ADDRESS(ROW()+(0), COLUMN()+(-2), 1))/100, 2)</f>
        <v>94132.140000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4800739.220000</v>
      </c>
      <c r="J13" s="24"/>
      <c r="K13" s="24">
        <f ca="1">ROUND(INDIRECT(ADDRESS(ROW()+(0), COLUMN()+(-5), 1))*INDIRECT(ADDRESS(ROW()+(0), COLUMN()+(-2), 1))/100, 2)</f>
        <v>144022.180000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4944761.400000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