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<sst xmlns="http://schemas.openxmlformats.org/spreadsheetml/2006/main" count="56" uniqueCount="56">
  <si>
    <t xml:space="preserve"/>
  </si>
  <si>
    <t xml:space="preserve">RCQ010</t>
  </si>
  <si>
    <t xml:space="preserve">U</t>
  </si>
  <si>
    <t xml:space="preserve">Chaudière à biomasse, pour la combustion de plaquettes de bois.</t>
  </si>
  <si>
    <r>
      <rPr>
        <b/>
        <sz val="7.80"/>
        <color rgb="FF000000"/>
        <rFont val="A"/>
        <family val="2"/>
      </rPr>
      <t xml:space="preserve">Réhabilitation énergétique des bâtiments via la mise en place, en remplacement d'un équipement existant, de chaudière pour la combustion de plaquettes, puissance nominale de 6 à 20 kW, avec système d'alimentation des plaquettes, composé de disque rotatif pour extracteur rotatif, avec moteur pour alimentation monophasée à 230 V, connexion à la chaudière et engrenages, extracteur rotatif de 2 m de diamètre, formé de lames de ressort et transporteur sans fin hélicoïdal, élargissement de transporteur sans fin fermé hélicoïdal de 0,15 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</si>
  <si>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</si>
  <si>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</si>
  <si>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</si>
  <si>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</si>
  <si>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</si>
  <si>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</si>
  <si>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mt38cbh013aa</t>
  </si>
  <si>
    <t xml:space="preserve">Chaudière pour la combustion de plaquettes, puissance nominale de 6 à 20 kW, avec corps en acier soudé et testé à pression, de 1490x600x960 mm, isolation intérieure, chambre de combustion avec système automatique de nettoyage du brûleur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du système d'élévation de la température de retour et de la vanne mélangeuse pour un chauffage rapide du circuit de chauffage.</t>
  </si>
  <si>
    <t xml:space="preserve">U</t>
  </si>
  <si>
    <t xml:space="preserve">mt38cbh099c</t>
  </si>
  <si>
    <t xml:space="preserve">Base d'appui antivibrations, pour chaudière.</t>
  </si>
  <si>
    <t xml:space="preserve">U</t>
  </si>
  <si>
    <t xml:space="preserve">mt38cbh097a</t>
  </si>
  <si>
    <t xml:space="preserve">Limitateur thermique de sécurité, réglé à 95°C, formé de vanne et sonde de température.</t>
  </si>
  <si>
    <t xml:space="preserve">U</t>
  </si>
  <si>
    <t xml:space="preserve">mt38cbh085aa</t>
  </si>
  <si>
    <t xml:space="preserve">Système d'élévation de la température de retour au-dessus de 55°C, composé de vanne motorisée à 3 voies de 1" de diamètre et pompe de circulation pour éviter les condensations et les dépositions de suie à l'intérieur de la chaudière.</t>
  </si>
  <si>
    <t xml:space="preserve">U</t>
  </si>
  <si>
    <t xml:space="preserve">mt38cbh091b</t>
  </si>
  <si>
    <t xml:space="preserve">Connexion antivibration pour conduit de fumées de 150 mm de diamètre.</t>
  </si>
  <si>
    <t xml:space="preserve">U</t>
  </si>
  <si>
    <t xml:space="preserve">mt38cbh096a</t>
  </si>
  <si>
    <t xml:space="preserve">Régulateur de tirage de 150 mm de diamètre, avec clapet anti-explosion, pour chaudière.</t>
  </si>
  <si>
    <t xml:space="preserve">U</t>
  </si>
  <si>
    <t xml:space="preserve">mt38cbh102a</t>
  </si>
  <si>
    <t xml:space="preserve">Direction de montage et câblage de chaudière à biomasse.</t>
  </si>
  <si>
    <t xml:space="preserve">U</t>
  </si>
  <si>
    <t xml:space="preserve">mt38cbh100c</t>
  </si>
  <si>
    <t xml:space="preserve">Mise en fonctionnement et réalisation dans le maniement de chaudière à biomasse.</t>
  </si>
  <si>
    <t xml:space="preserve">U</t>
  </si>
  <si>
    <t xml:space="preserve">mt38cbh145a</t>
  </si>
  <si>
    <t xml:space="preserve">Disque rotatif pour extracteur rotatif, avec moteur pour alimentation monophasée à 230 V, connexion à la chaudière et engrenages, pour système d'alimentation de chaudière à biomasse.</t>
  </si>
  <si>
    <t xml:space="preserve">U</t>
  </si>
  <si>
    <t xml:space="preserve">mt38cbh146a</t>
  </si>
  <si>
    <t xml:space="preserve">Extracteur rotatif de 2 m de diamètre, formé de lames de ressort et transporteur sans fin hélicoïdal, pour système d'alimentation de chaudière à biomasse.</t>
  </si>
  <si>
    <t xml:space="preserve">U</t>
  </si>
  <si>
    <t xml:space="preserve">mt38cbh144a</t>
  </si>
  <si>
    <t xml:space="preserve">Élargissement de transporteur sans fin fermé hélicoïdal de 0,15 m de longueur, pour système d'alimentation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</si>
  <si>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</si>
  <si>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</si>
  <si>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</si>
  <si>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</si>
  <si>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</si>
  <si>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</si>
  <si>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</si>
  <si>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</si>
  <si>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</si>
  <si>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</si>
  <si>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</si>
  <si>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2.364.246,06F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</si>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</sst>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10.20" customWidth="1"/>
    <col min="3" max="3" width="20.84" customWidth="1"/>
    <col min="4" max="4" width="28.12" customWidth="1"/>
    <col min="5" max="5" width="2.19" customWidth="1"/>
    <col min="6" max="6" width="8.60" customWidth="1"/>
    <col min="7" max="7" width="4.66" customWidth="1"/>
    <col min="8" max="8" width="1.17" customWidth="1"/>
    <col min="9" max="9" width="14.13" customWidth="1"/>
    <col min="10" max="10" width="1.89" customWidth="1"/>
    <col min="11" max="11" width="13.41"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17.60" thickBot="1" customHeight="1">
      <c r="A8" s="10" t="s">
        <v>11</v>
      </c>
      <c r="B8" s="10" t="s">
        <v>12</v>
      </c>
      <c r="C8" s="10"/>
      <c r="D8" s="10"/>
      <c r="E8" s="10"/>
      <c r="F8" s="12">
        <v>1.000000</v>
      </c>
      <c r="G8" s="14" t="s">
        <v>13</v>
      </c>
      <c r="H8" s="14"/>
      <c r="I8" s="16">
        <v>13050820.010000</v>
      </c>
      <c r="J8" s="16"/>
      <c r="K8" s="16">
        <f ca="1">ROUND(INDIRECT(ADDRESS(ROW()+(0), COLUMN()+(-5), 1))*INDIRECT(ADDRESS(ROW()+(0), COLUMN()+(-2), 1)), 2)</f>
        <v>13050820.010000</v>
      </c>
    </row>
    <row r="9" spans="1:11" ht="12.00" thickBot="1" customHeight="1">
      <c r="A9" s="17" t="s">
        <v>14</v>
      </c>
      <c r="B9" s="17" t="s">
        <v>15</v>
      </c>
      <c r="C9" s="17"/>
      <c r="D9" s="17"/>
      <c r="E9" s="17"/>
      <c r="F9" s="18">
        <v>1.000000</v>
      </c>
      <c r="G9" s="19" t="s">
        <v>16</v>
      </c>
      <c r="H9" s="19"/>
      <c r="I9" s="20">
        <v>136538.660000</v>
      </c>
      <c r="J9" s="20"/>
      <c r="K9" s="20">
        <f ca="1">ROUND(INDIRECT(ADDRESS(ROW()+(0), COLUMN()+(-5), 1))*INDIRECT(ADDRESS(ROW()+(0), COLUMN()+(-2), 1)), 2)</f>
        <v>136538.660000</v>
      </c>
    </row>
    <row r="10" spans="1:11" ht="21.60" thickBot="1" customHeight="1">
      <c r="A10" s="17" t="s">
        <v>17</v>
      </c>
      <c r="B10" s="17" t="s">
        <v>18</v>
      </c>
      <c r="C10" s="17"/>
      <c r="D10" s="17"/>
      <c r="E10" s="17"/>
      <c r="F10" s="18">
        <v>1.000000</v>
      </c>
      <c r="G10" s="19" t="s">
        <v>19</v>
      </c>
      <c r="H10" s="19"/>
      <c r="I10" s="20">
        <v>77751.180000</v>
      </c>
      <c r="J10" s="20"/>
      <c r="K10" s="20">
        <f ca="1">ROUND(INDIRECT(ADDRESS(ROW()+(0), COLUMN()+(-5), 1))*INDIRECT(ADDRESS(ROW()+(0), COLUMN()+(-2), 1)), 2)</f>
        <v>77751.180000</v>
      </c>
    </row>
    <row r="11" spans="1:11" ht="40.80" thickBot="1" customHeight="1">
      <c r="A11" s="17" t="s">
        <v>20</v>
      </c>
      <c r="B11" s="17" t="s">
        <v>21</v>
      </c>
      <c r="C11" s="17"/>
      <c r="D11" s="17"/>
      <c r="E11" s="17"/>
      <c r="F11" s="18">
        <v>1.000000</v>
      </c>
      <c r="G11" s="19" t="s">
        <v>22</v>
      </c>
      <c r="H11" s="19"/>
      <c r="I11" s="20">
        <v>542361.890000</v>
      </c>
      <c r="J11" s="20"/>
      <c r="K11" s="20">
        <f ca="1">ROUND(INDIRECT(ADDRESS(ROW()+(0), COLUMN()+(-5), 1))*INDIRECT(ADDRESS(ROW()+(0), COLUMN()+(-2), 1)), 2)</f>
        <v>542361.890000</v>
      </c>
    </row>
    <row r="12" spans="1:11" ht="21.60" thickBot="1" customHeight="1">
      <c r="A12" s="17" t="s">
        <v>23</v>
      </c>
      <c r="B12" s="17" t="s">
        <v>24</v>
      </c>
      <c r="C12" s="17"/>
      <c r="D12" s="17"/>
      <c r="E12" s="17"/>
      <c r="F12" s="18">
        <v>1.000000</v>
      </c>
      <c r="G12" s="19" t="s">
        <v>25</v>
      </c>
      <c r="H12" s="19"/>
      <c r="I12" s="20">
        <v>205756.170000</v>
      </c>
      <c r="J12" s="20"/>
      <c r="K12" s="20">
        <f ca="1">ROUND(INDIRECT(ADDRESS(ROW()+(0), COLUMN()+(-5), 1))*INDIRECT(ADDRESS(ROW()+(0), COLUMN()+(-2), 1)), 2)</f>
        <v>205756.170000</v>
      </c>
    </row>
    <row r="13" spans="1:11" ht="21.60" thickBot="1" customHeight="1">
      <c r="A13" s="17" t="s">
        <v>26</v>
      </c>
      <c r="B13" s="17" t="s">
        <v>27</v>
      </c>
      <c r="C13" s="17"/>
      <c r="D13" s="17"/>
      <c r="E13" s="17"/>
      <c r="F13" s="18">
        <v>1.000000</v>
      </c>
      <c r="G13" s="19" t="s">
        <v>28</v>
      </c>
      <c r="H13" s="19"/>
      <c r="I13" s="20">
        <v>303419.240000</v>
      </c>
      <c r="J13" s="20"/>
      <c r="K13" s="20">
        <f ca="1">ROUND(INDIRECT(ADDRESS(ROW()+(0), COLUMN()+(-5), 1))*INDIRECT(ADDRESS(ROW()+(0), COLUMN()+(-2), 1)), 2)</f>
        <v>303419.240000</v>
      </c>
    </row>
    <row r="14" spans="1:11" ht="12.00" thickBot="1" customHeight="1">
      <c r="A14" s="17" t="s">
        <v>29</v>
      </c>
      <c r="B14" s="17" t="s">
        <v>30</v>
      </c>
      <c r="C14" s="17"/>
      <c r="D14" s="17"/>
      <c r="E14" s="17"/>
      <c r="F14" s="18">
        <v>1.000000</v>
      </c>
      <c r="G14" s="19" t="s">
        <v>31</v>
      </c>
      <c r="H14" s="19"/>
      <c r="I14" s="20">
        <v>559429.220000</v>
      </c>
      <c r="J14" s="20"/>
      <c r="K14" s="20">
        <f ca="1">ROUND(INDIRECT(ADDRESS(ROW()+(0), COLUMN()+(-5), 1))*INDIRECT(ADDRESS(ROW()+(0), COLUMN()+(-2), 1)), 2)</f>
        <v>559429.220000</v>
      </c>
    </row>
    <row r="15" spans="1:11" ht="21.60" thickBot="1" customHeight="1">
      <c r="A15" s="17" t="s">
        <v>32</v>
      </c>
      <c r="B15" s="17" t="s">
        <v>33</v>
      </c>
      <c r="C15" s="17"/>
      <c r="D15" s="17"/>
      <c r="E15" s="17"/>
      <c r="F15" s="18">
        <v>1.000000</v>
      </c>
      <c r="G15" s="19" t="s">
        <v>34</v>
      </c>
      <c r="H15" s="19"/>
      <c r="I15" s="20">
        <v>339450.270000</v>
      </c>
      <c r="J15" s="20"/>
      <c r="K15" s="20">
        <f ca="1">ROUND(INDIRECT(ADDRESS(ROW()+(0), COLUMN()+(-5), 1))*INDIRECT(ADDRESS(ROW()+(0), COLUMN()+(-2), 1)), 2)</f>
        <v>339450.270000</v>
      </c>
    </row>
    <row r="16" spans="1:11" ht="31.20" thickBot="1" customHeight="1">
      <c r="A16" s="17" t="s">
        <v>35</v>
      </c>
      <c r="B16" s="17" t="s">
        <v>36</v>
      </c>
      <c r="C16" s="17"/>
      <c r="D16" s="17"/>
      <c r="E16" s="17"/>
      <c r="F16" s="18">
        <v>1.000000</v>
      </c>
      <c r="G16" s="19" t="s">
        <v>37</v>
      </c>
      <c r="H16" s="19"/>
      <c r="I16" s="20">
        <v>2307882.580000</v>
      </c>
      <c r="J16" s="20"/>
      <c r="K16" s="20">
        <f ca="1">ROUND(INDIRECT(ADDRESS(ROW()+(0), COLUMN()+(-5), 1))*INDIRECT(ADDRESS(ROW()+(0), COLUMN()+(-2), 1)), 2)</f>
        <v>2307882.580000</v>
      </c>
    </row>
    <row r="17" spans="1:11" ht="31.20" thickBot="1" customHeight="1">
      <c r="A17" s="17" t="s">
        <v>38</v>
      </c>
      <c r="B17" s="17" t="s">
        <v>39</v>
      </c>
      <c r="C17" s="17"/>
      <c r="D17" s="17"/>
      <c r="E17" s="17"/>
      <c r="F17" s="18">
        <v>1.000000</v>
      </c>
      <c r="G17" s="19" t="s">
        <v>40</v>
      </c>
      <c r="H17" s="19"/>
      <c r="I17" s="20">
        <v>1056278.220000</v>
      </c>
      <c r="J17" s="20"/>
      <c r="K17" s="20">
        <f ca="1">ROUND(INDIRECT(ADDRESS(ROW()+(0), COLUMN()+(-5), 1))*INDIRECT(ADDRESS(ROW()+(0), COLUMN()+(-2), 1)), 2)</f>
        <v>1056278.220000</v>
      </c>
    </row>
    <row r="18" spans="1:11" ht="21.60" thickBot="1" customHeight="1">
      <c r="A18" s="17" t="s">
        <v>41</v>
      </c>
      <c r="B18" s="17" t="s">
        <v>42</v>
      </c>
      <c r="C18" s="17"/>
      <c r="D18" s="17"/>
      <c r="E18" s="17"/>
      <c r="F18" s="18">
        <v>1.000000</v>
      </c>
      <c r="G18" s="19" t="s">
        <v>43</v>
      </c>
      <c r="H18" s="19"/>
      <c r="I18" s="20">
        <v>312901.090000</v>
      </c>
      <c r="J18" s="20"/>
      <c r="K18" s="20">
        <f ca="1">ROUND(INDIRECT(ADDRESS(ROW()+(0), COLUMN()+(-5), 1))*INDIRECT(ADDRESS(ROW()+(0), COLUMN()+(-2), 1)), 2)</f>
        <v>312901.090000</v>
      </c>
    </row>
    <row r="19" spans="1:11" ht="12.00" thickBot="1" customHeight="1">
      <c r="A19" s="17" t="s">
        <v>44</v>
      </c>
      <c r="B19" s="17" t="s">
        <v>45</v>
      </c>
      <c r="C19" s="17"/>
      <c r="D19" s="17"/>
      <c r="E19" s="17"/>
      <c r="F19" s="18">
        <v>12.776000</v>
      </c>
      <c r="G19" s="19" t="s">
        <v>46</v>
      </c>
      <c r="H19" s="19"/>
      <c r="I19" s="20">
        <v>829.930000</v>
      </c>
      <c r="J19" s="20"/>
      <c r="K19" s="20">
        <f ca="1">ROUND(INDIRECT(ADDRESS(ROW()+(0), COLUMN()+(-5), 1))*INDIRECT(ADDRESS(ROW()+(0), COLUMN()+(-2), 1)), 2)</f>
        <v>10603.190000</v>
      </c>
    </row>
    <row r="20" spans="1:11" ht="12.00" thickBot="1" customHeight="1">
      <c r="A20" s="17" t="s">
        <v>47</v>
      </c>
      <c r="B20" s="21" t="s">
        <v>48</v>
      </c>
      <c r="C20" s="21"/>
      <c r="D20" s="21"/>
      <c r="E20" s="21"/>
      <c r="F20" s="22">
        <v>12.776000</v>
      </c>
      <c r="G20" s="23" t="s">
        <v>49</v>
      </c>
      <c r="H20" s="23"/>
      <c r="I20" s="24">
        <v>590.110000</v>
      </c>
      <c r="J20" s="24"/>
      <c r="K20" s="24">
        <f ca="1">ROUND(INDIRECT(ADDRESS(ROW()+(0), COLUMN()+(-5), 1))*INDIRECT(ADDRESS(ROW()+(0), COLUMN()+(-2), 1)), 2)</f>
        <v>7539.250000</v>
      </c>
    </row>
    <row r="21" spans="1:11" ht="12.00" thickBot="1" customHeight="1">
      <c r="A21" s="17"/>
      <c r="B21" s="10" t="s">
        <v>50</v>
      </c>
      <c r="C21" s="10"/>
      <c r="D21" s="10"/>
      <c r="E21" s="10"/>
      <c r="F21" s="12">
        <v>2.000000</v>
      </c>
      <c r="G21" s="14" t="s">
        <v>51</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18910730.970000</v>
      </c>
      <c r="J21" s="16"/>
      <c r="K21" s="16">
        <f ca="1">ROUND(INDIRECT(ADDRESS(ROW()+(0), COLUMN()+(-5), 1))*INDIRECT(ADDRESS(ROW()+(0), COLUMN()+(-2), 1))/100, 2)</f>
        <v>378214.620000</v>
      </c>
    </row>
    <row r="22" spans="1:11" ht="12.00" thickBot="1" customHeight="1">
      <c r="A22" s="21"/>
      <c r="B22" s="21" t="s">
        <v>52</v>
      </c>
      <c r="C22" s="21"/>
      <c r="D22" s="21"/>
      <c r="E22" s="21"/>
      <c r="F22" s="22">
        <v>3.000000</v>
      </c>
      <c r="G22" s="23" t="s">
        <v>53</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19288945.590000</v>
      </c>
      <c r="J22" s="24"/>
      <c r="K22" s="24">
        <f ca="1">ROUND(INDIRECT(ADDRESS(ROW()+(0), COLUMN()+(-5), 1))*INDIRECT(ADDRESS(ROW()+(0), COLUMN()+(-2), 1))/100, 2)</f>
        <v>578668.370000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19867613.960000</v>
      </c>
    </row>
  </sheetData>
  <mergeCells count="5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