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<sst xmlns="http://schemas.openxmlformats.org/spreadsheetml/2006/main" count="32" uniqueCount="32">
  <si>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</si>
  <si>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RCM040</t>
  </si>
  <si>
    <t xml:space="preserve">U</t>
  </si>
  <si>
    <t xml:space="preserve">Équipement d'air conditionné avec unité intérieure à cassette,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</si>
  <si>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à cassette, de 600x600 mm, pour gaz R-410A, pompe à chaleur, alimentation monophasée (230V/50Hz), puissance frigorifique nominale 2,55 kW, puissance calorifique nominale 3,45 kW, SEER = 6,1 (classe A+), SCOP = 4,2 (classe A), EER = 4,25 (classe A), COP = 4,11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</si>
  <si>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</si>
  <si>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</si>
  <si>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</si>
  <si>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</si>
  <si>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</si>
  <si>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</si>
  <si>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mt42mhi040aka</t>
  </si>
  <si>
    <t xml:space="preserve">Équipement d'air conditionné, système air-air split 1x1, à cassette, de 600x600 mm, pour gaz R-410A, pompe à chaleur, alimentation monophasée (230V/50Hz), puissance frigorifique nominale 2,55 kW (température de bulbe sec à l'intérieur 27°C, température de bulbe humide à l'intérieur 19°C, température de bulbe sec à l'extérieur 35°C, température de bulbe humide à l'extérieur 24°C), puissance calorifique nominale 3,45 kW (température de bulbe sec à l'intérieur 20°C, température de bulbe humide à l'extérieur 6°C), SEER = 6,1 (classe A+), SCOP = 4,2 (classe A), EER = 4,25 (classe A), COP = 4,11 (classe A), formé d'une unité intérieure de 248x570x570 mm avec panneau de 35x700x700 mm, niveau sonore (vitesse basse) 29 dBA, débit d'air (vitesse haute) 600 m³/h, avec filtre, pompe de drainage et contrôle par câble,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</si>
  <si>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</si>
  <si>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</si>
  <si>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</si>
  <si>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</si>
  <si>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</si>
  <si>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</si>
  <si>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</si>
  <si>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</si>
  <si>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</si>
  <si>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</si>
  <si>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</si>
  <si>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</si>
  <si>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</si>
  <si>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</si>
  <si>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</si>
  <si>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</si>
  <si>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</si>
  <si>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789.839,80F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</si>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</sst>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1474427.860000</v>
      </c>
      <c r="J8" s="16"/>
      <c r="K8" s="16">
        <f ca="1">ROUND(INDIRECT(ADDRESS(ROW()+(0), COLUMN()+(-5), 1))*INDIRECT(ADDRESS(ROW()+(0), COLUMN()+(-2), 1)), 2)</f>
        <v>1474427.860000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778.000000</v>
      </c>
      <c r="J9" s="20"/>
      <c r="K9" s="20">
        <f ca="1">ROUND(INDIRECT(ADDRESS(ROW()+(0), COLUMN()+(-5), 1))*INDIRECT(ADDRESS(ROW()+(0), COLUMN()+(-2), 1)), 2)</f>
        <v>2334.000000</v>
      </c>
    </row>
    <row r="10" spans="1:11" ht="79.2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830.120000</v>
      </c>
      <c r="J10" s="20"/>
      <c r="K10" s="20">
        <f ca="1">ROUND(INDIRECT(ADDRESS(ROW()+(0), COLUMN()+(-5), 1))*INDIRECT(ADDRESS(ROW()+(0), COLUMN()+(-2), 1)), 2)</f>
        <v>2490.360000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2.525000</v>
      </c>
      <c r="G11" s="19" t="s">
        <v>22</v>
      </c>
      <c r="H11" s="19"/>
      <c r="I11" s="20">
        <v>829.930000</v>
      </c>
      <c r="J11" s="20"/>
      <c r="K11" s="20">
        <f ca="1">ROUND(INDIRECT(ADDRESS(ROW()+(0), COLUMN()+(-5), 1))*INDIRECT(ADDRESS(ROW()+(0), COLUMN()+(-2), 1)), 2)</f>
        <v>2095.570000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2.525000</v>
      </c>
      <c r="G12" s="23" t="s">
        <v>25</v>
      </c>
      <c r="H12" s="23"/>
      <c r="I12" s="24">
        <v>590.110000</v>
      </c>
      <c r="J12" s="24"/>
      <c r="K12" s="24">
        <f ca="1">ROUND(INDIRECT(ADDRESS(ROW()+(0), COLUMN()+(-5), 1))*INDIRECT(ADDRESS(ROW()+(0), COLUMN()+(-2), 1)), 2)</f>
        <v>1490.030000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1482837.820000</v>
      </c>
      <c r="J13" s="16"/>
      <c r="K13" s="16">
        <f ca="1">ROUND(INDIRECT(ADDRESS(ROW()+(0), COLUMN()+(-5), 1))*INDIRECT(ADDRESS(ROW()+(0), COLUMN()+(-2), 1))/100, 2)</f>
        <v>29656.760000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1512494.580000</v>
      </c>
      <c r="J14" s="24"/>
      <c r="K14" s="24">
        <f ca="1">ROUND(INDIRECT(ADDRESS(ROW()+(0), COLUMN()+(-5), 1))*INDIRECT(ADDRESS(ROW()+(0), COLUMN()+(-2), 1))/100, 2)</f>
        <v>45374.840000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1557869.420000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