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<sst xmlns="http://schemas.openxmlformats.org/spreadsheetml/2006/main" count="26" uniqueCount="26">
  <si>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</si>
  <si>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RCM020</t>
  </si>
  <si>
    <t xml:space="preserve">U</t>
  </si>
  <si>
    <t xml:space="preserve">Équipement d'air conditionné avec unité intérieure à pied,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</si>
  <si>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sol, pour gaz R-410A, pompe à chaleur, alimentation monophasée (230V/50Hz), puissance frigorifique nominale 2,5 kW, puissance calorifique nominale 3,4 kW, SEER = 7,03 (classe A++), SCOP = 4,25 (classe A+), EER = 4,8 (classe A), COP = 4,7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</si>
  <si>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</si>
  <si>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</si>
  <si>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</si>
  <si>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</si>
  <si>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</si>
  <si>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</si>
  <si>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mt42mhi205aia</t>
  </si>
  <si>
    <t xml:space="preserve">Équipement d'air conditionné, système air-air split 1x1, de sol, pour gaz R-410A, pompe à chaleur, alimentation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 7,03 (classe A++), SCOP = 4,25 (classe A+), EER = 4,8 (classe A), COP = 4,7 (classe A), formé d'une unité intérieure de 600x860x238 mm, niveau sonore (vitesse basse) 26 dBA, débit d'air (vitesse haute) 540 m³/h, avec filtre enzymatique, filtre désodorisant photocatalytique et contrôle sans fil, avec programmation hebdomadaire, et une unité extérieure avec compresseur de type rotatif, de 595x780x290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</si>
  <si>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</si>
  <si>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</si>
  <si>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</si>
  <si>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</si>
  <si>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</si>
  <si>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</si>
  <si>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</si>
  <si>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</si>
  <si>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</si>
  <si>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</si>
  <si>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</si>
  <si>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723.036,26F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</si>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</sst>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3.06" customWidth="1"/>
    <col min="6" max="6" width="8.60" customWidth="1"/>
    <col min="7" max="7" width="3.64" customWidth="1"/>
    <col min="8" max="8" width="2.19" customWidth="1"/>
    <col min="9" max="9" width="13.11" customWidth="1"/>
    <col min="10" max="10" width="2.91"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65.60" thickBot="1" customHeight="1">
      <c r="A8" s="10" t="s">
        <v>11</v>
      </c>
      <c r="B8" s="10" t="s">
        <v>12</v>
      </c>
      <c r="C8" s="10"/>
      <c r="D8" s="10"/>
      <c r="E8" s="10"/>
      <c r="F8" s="12">
        <v>1.000000</v>
      </c>
      <c r="G8" s="14" t="s">
        <v>13</v>
      </c>
      <c r="H8" s="14"/>
      <c r="I8" s="16">
        <v>1351163.800000</v>
      </c>
      <c r="J8" s="16"/>
      <c r="K8" s="16">
        <f ca="1">ROUND(INDIRECT(ADDRESS(ROW()+(0), COLUMN()+(-5), 1))*INDIRECT(ADDRESS(ROW()+(0), COLUMN()+(-2), 1)), 2)</f>
        <v>1351163.800000</v>
      </c>
    </row>
    <row r="9" spans="1:11" ht="12.00" thickBot="1" customHeight="1">
      <c r="A9" s="17" t="s">
        <v>14</v>
      </c>
      <c r="B9" s="17" t="s">
        <v>15</v>
      </c>
      <c r="C9" s="17"/>
      <c r="D9" s="17"/>
      <c r="E9" s="17"/>
      <c r="F9" s="18">
        <v>2.525000</v>
      </c>
      <c r="G9" s="19" t="s">
        <v>16</v>
      </c>
      <c r="H9" s="19"/>
      <c r="I9" s="20">
        <v>829.930000</v>
      </c>
      <c r="J9" s="20"/>
      <c r="K9" s="20">
        <f ca="1">ROUND(INDIRECT(ADDRESS(ROW()+(0), COLUMN()+(-5), 1))*INDIRECT(ADDRESS(ROW()+(0), COLUMN()+(-2), 1)), 2)</f>
        <v>2095.570000</v>
      </c>
    </row>
    <row r="10" spans="1:11" ht="12.00" thickBot="1" customHeight="1">
      <c r="A10" s="17" t="s">
        <v>17</v>
      </c>
      <c r="B10" s="21" t="s">
        <v>18</v>
      </c>
      <c r="C10" s="21"/>
      <c r="D10" s="21"/>
      <c r="E10" s="21"/>
      <c r="F10" s="22">
        <v>2.525000</v>
      </c>
      <c r="G10" s="23" t="s">
        <v>19</v>
      </c>
      <c r="H10" s="23"/>
      <c r="I10" s="24">
        <v>590.110000</v>
      </c>
      <c r="J10" s="24"/>
      <c r="K10" s="24">
        <f ca="1">ROUND(INDIRECT(ADDRESS(ROW()+(0), COLUMN()+(-5), 1))*INDIRECT(ADDRESS(ROW()+(0), COLUMN()+(-2), 1)), 2)</f>
        <v>1490.030000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1354749.400000</v>
      </c>
      <c r="J11" s="16"/>
      <c r="K11" s="16">
        <f ca="1">ROUND(INDIRECT(ADDRESS(ROW()+(0), COLUMN()+(-5), 1))*INDIRECT(ADDRESS(ROW()+(0), COLUMN()+(-2), 1))/100, 2)</f>
        <v>27094.990000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1381844.390000</v>
      </c>
      <c r="J12" s="24"/>
      <c r="K12" s="24">
        <f ca="1">ROUND(INDIRECT(ADDRESS(ROW()+(0), COLUMN()+(-5), 1))*INDIRECT(ADDRESS(ROW()+(0), COLUMN()+(-2), 1))/100, 2)</f>
        <v>41455.330000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1423299.720000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