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<sst xmlns="http://schemas.openxmlformats.org/spreadsheetml/2006/main" count="26" uniqueCount="26">
  <si>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</si>
  <si>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RCB030</t>
  </si>
  <si>
    <t xml:space="preserve">U</t>
  </si>
  <si>
    <t xml:space="preserve">Incorporation d'un capteur solaire thermique pour installation individuelle, intégré dans toiture inclinée.</t>
  </si>
  <si>
    <r>
      <rPr>
        <b/>
        <sz val="7.80"/>
        <color rgb="FF000000"/>
        <rFont val="A"/>
        <family val="2"/>
      </rPr>
      <t xml:space="preserve">Réhabilitation énergétique des bâtiments via l'incorporation de capteur solaire thermique complet, partagé, pour installation individuelle, formé d'un panneau, surface utile 2,14 m², rendement optique 0,78, coefficient primaire de pertes 3,473 W/m²K et coefficient secondaire de pertes 0,017 W/m²K², selon NF EN 12975-2, structure de support pour mise en place intégrée dans couverture inclinée et ballon échangeur à un serpentin de 150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</si>
  <si>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</si>
  <si>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</si>
  <si>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</si>
  <si>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</si>
  <si>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</si>
  <si>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</si>
  <si>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mt38the800aaaa</t>
  </si>
  <si>
    <t xml:space="preserve">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couverture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</si>
  <si>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</si>
  <si>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</si>
  <si>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</si>
  <si>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</si>
  <si>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</si>
  <si>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</si>
  <si>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</si>
  <si>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Majoration des montants</t>
  </si>
  <si>
    <t xml:space="preserve">%</t>
  </si>
  <si>
    <t xml:space="preserve">Coûts indirects</t>
  </si>
  <si>
    <t xml:space="preserve">%</t>
  </si>
  <si>
    <t xml:space="preserve">Coût d'entretien décennal: 3.000.735,43F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</si>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</sst>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8.3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1.000000</v>
      </c>
      <c r="G8" s="14" t="s">
        <v>13</v>
      </c>
      <c r="H8" s="14"/>
      <c r="I8" s="16">
        <v>2927047.470000</v>
      </c>
      <c r="J8" s="16"/>
      <c r="K8" s="16">
        <f ca="1">ROUND(INDIRECT(ADDRESS(ROW()+(0), COLUMN()+(-5), 1))*INDIRECT(ADDRESS(ROW()+(0), COLUMN()+(-2), 1)), 2)</f>
        <v>2927047.470000</v>
      </c>
    </row>
    <row r="9" spans="1:11" ht="12.00" thickBot="1" customHeight="1">
      <c r="A9" s="17" t="s">
        <v>14</v>
      </c>
      <c r="B9" s="17" t="s">
        <v>15</v>
      </c>
      <c r="C9" s="17"/>
      <c r="D9" s="17"/>
      <c r="E9" s="17"/>
      <c r="F9" s="18">
        <v>3.808000</v>
      </c>
      <c r="G9" s="19" t="s">
        <v>16</v>
      </c>
      <c r="H9" s="19"/>
      <c r="I9" s="20">
        <v>829.930000</v>
      </c>
      <c r="J9" s="20"/>
      <c r="K9" s="20">
        <f ca="1">ROUND(INDIRECT(ADDRESS(ROW()+(0), COLUMN()+(-5), 1))*INDIRECT(ADDRESS(ROW()+(0), COLUMN()+(-2), 1)), 2)</f>
        <v>3160.370000</v>
      </c>
    </row>
    <row r="10" spans="1:11" ht="12.00" thickBot="1" customHeight="1">
      <c r="A10" s="17" t="s">
        <v>17</v>
      </c>
      <c r="B10" s="21" t="s">
        <v>18</v>
      </c>
      <c r="C10" s="21"/>
      <c r="D10" s="21"/>
      <c r="E10" s="21"/>
      <c r="F10" s="22">
        <v>3.808000</v>
      </c>
      <c r="G10" s="23" t="s">
        <v>19</v>
      </c>
      <c r="H10" s="23"/>
      <c r="I10" s="24">
        <v>590.110000</v>
      </c>
      <c r="J10" s="24"/>
      <c r="K10" s="24">
        <f ca="1">ROUND(INDIRECT(ADDRESS(ROW()+(0), COLUMN()+(-5), 1))*INDIRECT(ADDRESS(ROW()+(0), COLUMN()+(-2), 1)), 2)</f>
        <v>2247.140000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2932454.980000</v>
      </c>
      <c r="J11" s="16"/>
      <c r="K11" s="16">
        <f ca="1">ROUND(INDIRECT(ADDRESS(ROW()+(0), COLUMN()+(-5), 1))*INDIRECT(ADDRESS(ROW()+(0), COLUMN()+(-2), 1))/100, 2)</f>
        <v>58649.100000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2991104.080000</v>
      </c>
      <c r="J12" s="24"/>
      <c r="K12" s="24">
        <f ca="1">ROUND(INDIRECT(ADDRESS(ROW()+(0), COLUMN()+(-5), 1))*INDIRECT(ADDRESS(ROW()+(0), COLUMN()+(-2), 1))/100, 2)</f>
        <v>89733.120000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3080837.200000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