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<sst xmlns="http://schemas.openxmlformats.org/spreadsheetml/2006/main" count="32" uniqueCount="32">
  <si>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</si>
  <si>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</si>
  <si>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</si>
  <si>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</si>
  <si>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189 l, diamètre 560 mm, hauteur 1620 mm, puissance utile 47,3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</si>
  <si>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</si>
  <si>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</si>
  <si>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</si>
  <si>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</si>
  <si>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</si>
  <si>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</si>
  <si>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mt38agc060h</t>
  </si>
  <si>
    <t xml:space="preserve">Chauffe-eau gaz avec accumulation butane et propane, à condensation, pour le service d'E.C.S., de sol, chambre de combustion étanche et tirage forcé, capacité utile 189 l, diamètre 560 mm, hauteur 1620 mm, puissance utile 47,3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</si>
  <si>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</si>
  <si>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</si>
  <si>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</si>
  <si>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</si>
  <si>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</si>
  <si>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</si>
  <si>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</si>
  <si>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</si>
  <si>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</si>
  <si>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</si>
  <si>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</si>
  <si>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</si>
  <si>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</si>
  <si>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</si>
  <si>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</si>
  <si>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</si>
  <si>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</si>
  <si>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4.285.458,74F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</si>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</sst>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64"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79.20" thickBot="1" customHeight="1">
      <c r="A8" s="10" t="s">
        <v>11</v>
      </c>
      <c r="B8" s="10" t="s">
        <v>12</v>
      </c>
      <c r="C8" s="10"/>
      <c r="D8" s="10"/>
      <c r="E8" s="10"/>
      <c r="F8" s="12">
        <v>1.000000</v>
      </c>
      <c r="G8" s="14" t="s">
        <v>13</v>
      </c>
      <c r="H8" s="14"/>
      <c r="I8" s="16">
        <v>6059851.110000</v>
      </c>
      <c r="J8" s="16"/>
      <c r="K8" s="16">
        <f ca="1">ROUND(INDIRECT(ADDRESS(ROW()+(0), COLUMN()+(-5), 1))*INDIRECT(ADDRESS(ROW()+(0), COLUMN()+(-2), 1)), 2)</f>
        <v>6059851.110000</v>
      </c>
    </row>
    <row r="9" spans="1:11" ht="12.00" thickBot="1" customHeight="1">
      <c r="A9" s="17" t="s">
        <v>14</v>
      </c>
      <c r="B9" s="17" t="s">
        <v>15</v>
      </c>
      <c r="C9" s="17"/>
      <c r="D9" s="17"/>
      <c r="E9" s="17"/>
      <c r="F9" s="18">
        <v>2.000000</v>
      </c>
      <c r="G9" s="19" t="s">
        <v>16</v>
      </c>
      <c r="H9" s="19"/>
      <c r="I9" s="20">
        <v>9536.990000</v>
      </c>
      <c r="J9" s="20"/>
      <c r="K9" s="20">
        <f ca="1">ROUND(INDIRECT(ADDRESS(ROW()+(0), COLUMN()+(-5), 1))*INDIRECT(ADDRESS(ROW()+(0), COLUMN()+(-2), 1)), 2)</f>
        <v>19073.980000</v>
      </c>
    </row>
    <row r="10" spans="1:11" ht="12.00" thickBot="1" customHeight="1">
      <c r="A10" s="17" t="s">
        <v>17</v>
      </c>
      <c r="B10" s="17" t="s">
        <v>18</v>
      </c>
      <c r="C10" s="17"/>
      <c r="D10" s="17"/>
      <c r="E10" s="17"/>
      <c r="F10" s="18">
        <v>1.000000</v>
      </c>
      <c r="G10" s="19" t="s">
        <v>19</v>
      </c>
      <c r="H10" s="19"/>
      <c r="I10" s="20">
        <v>1410.120000</v>
      </c>
      <c r="J10" s="20"/>
      <c r="K10" s="20">
        <f ca="1">ROUND(INDIRECT(ADDRESS(ROW()+(0), COLUMN()+(-5), 1))*INDIRECT(ADDRESS(ROW()+(0), COLUMN()+(-2), 1)), 2)</f>
        <v>1410.120000</v>
      </c>
    </row>
    <row r="11" spans="1:11" ht="12.00" thickBot="1" customHeight="1">
      <c r="A11" s="17" t="s">
        <v>20</v>
      </c>
      <c r="B11" s="17" t="s">
        <v>21</v>
      </c>
      <c r="C11" s="17"/>
      <c r="D11" s="17"/>
      <c r="E11" s="17"/>
      <c r="F11" s="18">
        <v>5.501000</v>
      </c>
      <c r="G11" s="19" t="s">
        <v>22</v>
      </c>
      <c r="H11" s="19"/>
      <c r="I11" s="20">
        <v>829.930000</v>
      </c>
      <c r="J11" s="20"/>
      <c r="K11" s="20">
        <f ca="1">ROUND(INDIRECT(ADDRESS(ROW()+(0), COLUMN()+(-5), 1))*INDIRECT(ADDRESS(ROW()+(0), COLUMN()+(-2), 1)), 2)</f>
        <v>4565.440000</v>
      </c>
    </row>
    <row r="12" spans="1:11" ht="12.00" thickBot="1" customHeight="1">
      <c r="A12" s="17" t="s">
        <v>23</v>
      </c>
      <c r="B12" s="21" t="s">
        <v>24</v>
      </c>
      <c r="C12" s="21"/>
      <c r="D12" s="21"/>
      <c r="E12" s="21"/>
      <c r="F12" s="22">
        <v>5.501000</v>
      </c>
      <c r="G12" s="23" t="s">
        <v>25</v>
      </c>
      <c r="H12" s="23"/>
      <c r="I12" s="24">
        <v>590.110000</v>
      </c>
      <c r="J12" s="24"/>
      <c r="K12" s="24">
        <f ca="1">ROUND(INDIRECT(ADDRESS(ROW()+(0), COLUMN()+(-5), 1))*INDIRECT(ADDRESS(ROW()+(0), COLUMN()+(-2), 1)), 2)</f>
        <v>3246.200000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6088146.850000</v>
      </c>
      <c r="J13" s="16"/>
      <c r="K13" s="16">
        <f ca="1">ROUND(INDIRECT(ADDRESS(ROW()+(0), COLUMN()+(-5), 1))*INDIRECT(ADDRESS(ROW()+(0), COLUMN()+(-2), 1))/100, 2)</f>
        <v>121762.940000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6209909.790000</v>
      </c>
      <c r="J14" s="24"/>
      <c r="K14" s="24">
        <f ca="1">ROUND(INDIRECT(ADDRESS(ROW()+(0), COLUMN()+(-5), 1))*INDIRECT(ADDRESS(ROW()+(0), COLUMN()+(-2), 1))/100, 2)</f>
        <v>186297.290000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6396207.080000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