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<sst xmlns="http://schemas.openxmlformats.org/spreadsheetml/2006/main" count="38" uniqueCount="38">
  <si>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</si>
  <si>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RCA030</t>
  </si>
  <si>
    <t xml:space="preserve">U</t>
  </si>
  <si>
    <t xml:space="preserve">Chauffe-eau à gaz, à condensation.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</si>
  <si>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de chauffe-eau instantané à gaz propane, pour le service d'E.C.S., à condensation, mural vertical, pour usage intérieur, chambre de combustion étanche et tirage forcé, allumeur électronique à réseau électrique, sans flamme témoin, contrôle thermostatique de température, commande par contrôle à distance, possibilité de travailler avec de l'eau préchauffée par un système solaire, écran digital, 27 l/min, 47 kW, dimensions 775x452x286 mm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</si>
  <si>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</si>
  <si>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</si>
  <si>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</si>
  <si>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</si>
  <si>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</si>
  <si>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</si>
  <si>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mt38cgj055b</t>
  </si>
  <si>
    <t xml:space="preserve">Chauffe-eau instantané à gaz propane, pour le service d'E.C.S., à condensation, mural vertical, pour usage intérieur, chambre de combustion étanche et tirage forcé, allumeur électronique à réseau électrique, sans flamme témoin, contrôle thermostatique de température, commande par contrôle à distance, possibilité de travailler avec de l'eau préchauffée par un système solaire, écran digital, 27 l/min, 47 kW, dimensions 775x452x286 mm, avec dispositif de contrôle d'évacuation des produits de la combustion et contrôle de flamme par sonde d'ionisation.</t>
  </si>
  <si>
    <t xml:space="preserve">U</t>
  </si>
  <si>
    <t xml:space="preserve">mt38tew010a</t>
  </si>
  <si>
    <t xml:space="preserve">Tube flexible de 20 cm et de 1/2" de diamètre.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</si>
  <si>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</si>
  <si>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</si>
  <si>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</si>
  <si>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</si>
  <si>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mt38scj001a</t>
  </si>
  <si>
    <t xml:space="preserve">Commande à distance par infrarouges pour chauffe-eau à gaz.</t>
  </si>
  <si>
    <t xml:space="preserve">U</t>
  </si>
  <si>
    <t xml:space="preserve">mt38www011</t>
  </si>
  <si>
    <t xml:space="preserve">Produits complémentaires pour installations d'E.C.S.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</si>
  <si>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</si>
  <si>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</si>
  <si>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</si>
  <si>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</si>
  <si>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</si>
  <si>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</si>
  <si>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</si>
  <si>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</si>
  <si>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</si>
  <si>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</si>
  <si>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</si>
  <si>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960.209,06F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</si>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</sst>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10.93" customWidth="1"/>
    <col min="3" max="3" width="20.40" customWidth="1"/>
    <col min="4" max="4" width="30.02" customWidth="1"/>
    <col min="5" max="5" width="2.19" customWidth="1"/>
    <col min="6" max="6" width="8.60" customWidth="1"/>
    <col min="7" max="7" width="4.23" customWidth="1"/>
    <col min="8" max="8" width="1.60" customWidth="1"/>
    <col min="9" max="9" width="13.41" customWidth="1"/>
    <col min="10" max="10" width="2.62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1155570.230000</v>
      </c>
      <c r="J8" s="16"/>
      <c r="K8" s="16">
        <f ca="1">ROUND(INDIRECT(ADDRESS(ROW()+(0), COLUMN()+(-5), 1))*INDIRECT(ADDRESS(ROW()+(0), COLUMN()+(-2), 1)), 2)</f>
        <v>1155570.230000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2.000000</v>
      </c>
      <c r="G9" s="19" t="s">
        <v>16</v>
      </c>
      <c r="H9" s="19"/>
      <c r="I9" s="20">
        <v>2771.620000</v>
      </c>
      <c r="J9" s="20"/>
      <c r="K9" s="20">
        <f ca="1">ROUND(INDIRECT(ADDRESS(ROW()+(0), COLUMN()+(-5), 1))*INDIRECT(ADDRESS(ROW()+(0), COLUMN()+(-2), 1)), 2)</f>
        <v>5543.240000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1.000000</v>
      </c>
      <c r="G10" s="19" t="s">
        <v>19</v>
      </c>
      <c r="H10" s="19"/>
      <c r="I10" s="20">
        <v>5782.570000</v>
      </c>
      <c r="J10" s="20"/>
      <c r="K10" s="20">
        <f ca="1">ROUND(INDIRECT(ADDRESS(ROW()+(0), COLUMN()+(-5), 1))*INDIRECT(ADDRESS(ROW()+(0), COLUMN()+(-2), 1)), 2)</f>
        <v>5782.570000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1.000000</v>
      </c>
      <c r="G11" s="19" t="s">
        <v>22</v>
      </c>
      <c r="H11" s="19"/>
      <c r="I11" s="20">
        <v>84899.040000</v>
      </c>
      <c r="J11" s="20"/>
      <c r="K11" s="20">
        <f ca="1">ROUND(INDIRECT(ADDRESS(ROW()+(0), COLUMN()+(-5), 1))*INDIRECT(ADDRESS(ROW()+(0), COLUMN()+(-2), 1)), 2)</f>
        <v>84899.040000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1.000000</v>
      </c>
      <c r="G12" s="19" t="s">
        <v>25</v>
      </c>
      <c r="H12" s="19"/>
      <c r="I12" s="20">
        <v>1410.120000</v>
      </c>
      <c r="J12" s="20"/>
      <c r="K12" s="20">
        <f ca="1">ROUND(INDIRECT(ADDRESS(ROW()+(0), COLUMN()+(-5), 1))*INDIRECT(ADDRESS(ROW()+(0), COLUMN()+(-2), 1)), 2)</f>
        <v>1410.120000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2.792000</v>
      </c>
      <c r="G13" s="19" t="s">
        <v>28</v>
      </c>
      <c r="H13" s="19"/>
      <c r="I13" s="20">
        <v>829.930000</v>
      </c>
      <c r="J13" s="20"/>
      <c r="K13" s="20">
        <f ca="1">ROUND(INDIRECT(ADDRESS(ROW()+(0), COLUMN()+(-5), 1))*INDIRECT(ADDRESS(ROW()+(0), COLUMN()+(-2), 1)), 2)</f>
        <v>2317.160000</v>
      </c>
    </row>
    <row r="14" spans="1:11" ht="12.00" thickBot="1" customHeight="1">
      <c r="A14" s="17" t="s">
        <v>29</v>
      </c>
      <c r="B14" s="21" t="s">
        <v>30</v>
      </c>
      <c r="C14" s="21"/>
      <c r="D14" s="21"/>
      <c r="E14" s="21"/>
      <c r="F14" s="22">
        <v>2.792000</v>
      </c>
      <c r="G14" s="23" t="s">
        <v>31</v>
      </c>
      <c r="H14" s="23"/>
      <c r="I14" s="24">
        <v>590.110000</v>
      </c>
      <c r="J14" s="24"/>
      <c r="K14" s="24">
        <f ca="1">ROUND(INDIRECT(ADDRESS(ROW()+(0), COLUMN()+(-5), 1))*INDIRECT(ADDRESS(ROW()+(0), COLUMN()+(-2), 1)), 2)</f>
        <v>1647.590000</v>
      </c>
    </row>
    <row r="15" spans="1:11" ht="12.00" thickBot="1" customHeight="1">
      <c r="A15" s="17"/>
      <c r="B15" s="10" t="s">
        <v>32</v>
      </c>
      <c r="C15" s="10"/>
      <c r="D15" s="10"/>
      <c r="E15" s="10"/>
      <c r="F15" s="12">
        <v>2.000000</v>
      </c>
      <c r="G15" s="14" t="s">
        <v>33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1257169.950000</v>
      </c>
      <c r="J15" s="16"/>
      <c r="K15" s="16">
        <f ca="1">ROUND(INDIRECT(ADDRESS(ROW()+(0), COLUMN()+(-5), 1))*INDIRECT(ADDRESS(ROW()+(0), COLUMN()+(-2), 1))/100, 2)</f>
        <v>25143.400000</v>
      </c>
    </row>
    <row r="16" spans="1:11" ht="12.00" thickBot="1" customHeight="1">
      <c r="A16" s="21"/>
      <c r="B16" s="21" t="s">
        <v>34</v>
      </c>
      <c r="C16" s="21"/>
      <c r="D16" s="21"/>
      <c r="E16" s="21"/>
      <c r="F16" s="22">
        <v>3.000000</v>
      </c>
      <c r="G16" s="23" t="s">
        <v>35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1282313.350000</v>
      </c>
      <c r="J16" s="24"/>
      <c r="K16" s="24">
        <f ca="1">ROUND(INDIRECT(ADDRESS(ROW()+(0), COLUMN()+(-5), 1))*INDIRECT(ADDRESS(ROW()+(0), COLUMN()+(-2), 1))/100, 2)</f>
        <v>38469.400000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1320782.750000</v>
      </c>
    </row>
  </sheetData>
  <mergeCells count="39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