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<sst xmlns="http://schemas.openxmlformats.org/spreadsheetml/2006/main" count="32" uniqueCount="32">
  <si>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</si>
  <si>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RBV010</t>
  </si>
  <si>
    <t xml:space="preserve">m²</t>
  </si>
  <si>
    <t xml:space="preserve">Remplacement des vitres de la menuiserie extérieure par un double vitrage "CONTROL GLASS ACÚSTICO Y SOLAR".</t>
  </si>
  <si>
    <r>
      <rPr>
        <sz val="7.80"/>
        <color rgb="FF000000"/>
        <rFont val="A"/>
        <family val="2"/>
      </rPr>
      <t xml:space="preserve">Réhabilitation énergétique des parois extérieures de vides de façade, via le démontage du vitrage existant dans la menuiserie extérieure, fixé sur la menuiserie, avec moyens manuels et charge manuelle du matériau démonté dans le camion ou la benne, et remplacement par </t>
    </r>
    <r>
      <rPr>
        <b/>
        <sz val="7.80"/>
        <color rgb="FF000000"/>
        <rFont val="A"/>
        <family val="2"/>
      </rPr>
      <t xml:space="preserve">double vitrage Aislaglas "CONTROL GLASS ACÚSTICO Y SOLAR", 4/6/4</t>
    </r>
    <r>
      <rPr>
        <sz val="7.80"/>
        <color rgb="FF000000"/>
        <rFont val="A"/>
        <family val="2"/>
      </rPr>
      <t xml:space="preserve">, de </t>
    </r>
    <r>
      <rPr>
        <b/>
        <sz val="7.80"/>
        <color rgb="FF000000"/>
        <rFont val="A"/>
        <family val="2"/>
      </rPr>
      <t xml:space="preserve">14</t>
    </r>
    <r>
      <rPr>
        <sz val="7.80"/>
        <color rgb="FF000000"/>
        <rFont val="A"/>
        <family val="2"/>
      </rPr>
      <t xml:space="preserve"> mm d'épaisseur totale,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</si>
  <si>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</si>
  <si>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</si>
  <si>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</si>
  <si>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</si>
  <si>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</si>
  <si>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</si>
  <si>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</si>
  <si>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</si>
  <si>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</si>
  <si>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</si>
  <si>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</si>
  <si>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</si>
  <si>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</si>
  <si>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</si>
  <si>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</si>
  <si>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</si>
  <si>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</si>
  <si>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</si>
  <si>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</si>
  <si>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</si>
  <si>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</si>
  <si>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</si>
  <si>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</si>
  <si>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</si>
  <si>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</si>
  <si>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5.090,62F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</si>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</sst>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27" customWidth="1"/>
    <col min="4" max="4" width="30.31" customWidth="1"/>
    <col min="5" max="5" width="3.93" customWidth="1"/>
    <col min="6" max="6" width="8.60" customWidth="1"/>
    <col min="7" max="7" width="2.19" customWidth="1"/>
    <col min="8" max="8" width="3.64"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1.006000</v>
      </c>
      <c r="G8" s="14" t="s">
        <v>13</v>
      </c>
      <c r="H8" s="14"/>
      <c r="I8" s="16">
        <v>19449.950000</v>
      </c>
      <c r="J8" s="16"/>
      <c r="K8" s="16">
        <f ca="1">ROUND(INDIRECT(ADDRESS(ROW()+(0), COLUMN()+(-5), 1))*INDIRECT(ADDRESS(ROW()+(0), COLUMN()+(-2), 1)), 2)</f>
        <v>19566.650000</v>
      </c>
    </row>
    <row r="9" spans="1:11" ht="21.60" thickBot="1" customHeight="1">
      <c r="A9" s="17" t="s">
        <v>14</v>
      </c>
      <c r="B9" s="17" t="s">
        <v>15</v>
      </c>
      <c r="C9" s="17"/>
      <c r="D9" s="17"/>
      <c r="E9" s="17"/>
      <c r="F9" s="18">
        <v>0.580000</v>
      </c>
      <c r="G9" s="19" t="s">
        <v>16</v>
      </c>
      <c r="H9" s="19"/>
      <c r="I9" s="20">
        <v>2402.070000</v>
      </c>
      <c r="J9" s="20"/>
      <c r="K9" s="20">
        <f ca="1">ROUND(INDIRECT(ADDRESS(ROW()+(0), COLUMN()+(-5), 1))*INDIRECT(ADDRESS(ROW()+(0), COLUMN()+(-2), 1)), 2)</f>
        <v>1393.200000</v>
      </c>
    </row>
    <row r="10" spans="1:11" ht="12.00" thickBot="1" customHeight="1">
      <c r="A10" s="17" t="s">
        <v>17</v>
      </c>
      <c r="B10" s="17" t="s">
        <v>18</v>
      </c>
      <c r="C10" s="17"/>
      <c r="D10" s="17"/>
      <c r="E10" s="17"/>
      <c r="F10" s="18">
        <v>1.000000</v>
      </c>
      <c r="G10" s="19" t="s">
        <v>19</v>
      </c>
      <c r="H10" s="19"/>
      <c r="I10" s="20">
        <v>1225.350000</v>
      </c>
      <c r="J10" s="20"/>
      <c r="K10" s="20">
        <f ca="1">ROUND(INDIRECT(ADDRESS(ROW()+(0), COLUMN()+(-5), 1))*INDIRECT(ADDRESS(ROW()+(0), COLUMN()+(-2), 1)), 2)</f>
        <v>1225.350000</v>
      </c>
    </row>
    <row r="11" spans="1:11" ht="12.00" thickBot="1" customHeight="1">
      <c r="A11" s="17" t="s">
        <v>20</v>
      </c>
      <c r="B11" s="17" t="s">
        <v>21</v>
      </c>
      <c r="C11" s="17"/>
      <c r="D11" s="17"/>
      <c r="E11" s="17"/>
      <c r="F11" s="18">
        <v>0.590000</v>
      </c>
      <c r="G11" s="19" t="s">
        <v>22</v>
      </c>
      <c r="H11" s="19"/>
      <c r="I11" s="20">
        <v>867.190000</v>
      </c>
      <c r="J11" s="20"/>
      <c r="K11" s="20">
        <f ca="1">ROUND(INDIRECT(ADDRESS(ROW()+(0), COLUMN()+(-5), 1))*INDIRECT(ADDRESS(ROW()+(0), COLUMN()+(-2), 1)), 2)</f>
        <v>511.640000</v>
      </c>
    </row>
    <row r="12" spans="1:11" ht="12.00" thickBot="1" customHeight="1">
      <c r="A12" s="17" t="s">
        <v>23</v>
      </c>
      <c r="B12" s="21" t="s">
        <v>24</v>
      </c>
      <c r="C12" s="21"/>
      <c r="D12" s="21"/>
      <c r="E12" s="21"/>
      <c r="F12" s="22">
        <v>0.590000</v>
      </c>
      <c r="G12" s="23" t="s">
        <v>25</v>
      </c>
      <c r="H12" s="23"/>
      <c r="I12" s="24">
        <v>638.490000</v>
      </c>
      <c r="J12" s="24"/>
      <c r="K12" s="24">
        <f ca="1">ROUND(INDIRECT(ADDRESS(ROW()+(0), COLUMN()+(-5), 1))*INDIRECT(ADDRESS(ROW()+(0), COLUMN()+(-2), 1)), 2)</f>
        <v>376.710000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23073.550000</v>
      </c>
      <c r="J13" s="16"/>
      <c r="K13" s="16">
        <f ca="1">ROUND(INDIRECT(ADDRESS(ROW()+(0), COLUMN()+(-5), 1))*INDIRECT(ADDRESS(ROW()+(0), COLUMN()+(-2), 1))/100, 2)</f>
        <v>461.470000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23535.020000</v>
      </c>
      <c r="J14" s="24"/>
      <c r="K14" s="24">
        <f ca="1">ROUND(INDIRECT(ADDRESS(ROW()+(0), COLUMN()+(-5), 1))*INDIRECT(ADDRESS(ROW()+(0), COLUMN()+(-2), 1))/100, 2)</f>
        <v>706.050000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24241.070000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