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<sst xmlns="http://schemas.openxmlformats.org/spreadsheetml/2006/main" count="27" uniqueCount="27">
  <si>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</si>
  <si>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GXC050</t>
  </si>
  <si>
    <t xml:space="preserve">U</t>
  </si>
  <si>
    <t xml:space="preserve">Ancrage chimique structural sur béton, via du mortier fluide avec résine.</t>
  </si>
  <si>
    <r>
      <rPr>
        <b/>
        <sz val="8.25"/>
        <color rgb="FF000000"/>
        <rFont val="Arial"/>
        <family val="2"/>
      </rPr>
      <t xml:space="preserve">Ancrage chimique structural réalisé sur un béton de résistance caractéristique minimale de 20 N/mm², via une perforation de 10 mm de diamètre et 85 mm de profondeur, remplissage de l'orifice avec du mortier fluide à prise rapide, à deux composants à base de résine époxy, et insertion postérieure de tige filetée avec écrou et rondelle d'acier galvanisé qualité 5.8, selon NF EN ISO 898-1, de 8 mm de diamètre et 110 mm de longueur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</si>
  <si>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</si>
  <si>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</si>
  <si>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</si>
  <si>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</si>
  <si>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</si>
  <si>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</si>
  <si>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</si>
  <si>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</si>
  <si>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</si>
  <si>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mt26reh305aa</t>
  </si>
  <si>
    <t xml:space="preserve">Ancrage constitué d'une tige filetée d'acier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</si>
  <si>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</si>
  <si>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</si>
  <si>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</si>
  <si>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</si>
  <si>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</si>
  <si>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</si>
  <si>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</si>
  <si>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</si>
  <si>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</si>
  <si>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70,41F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</si>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</sst>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9.86" customWidth="1"/>
    <col min="3" max="3" width="19.38" customWidth="1"/>
    <col min="4" max="4" width="25.50" customWidth="1"/>
    <col min="5" max="5" width="6.29" customWidth="1"/>
    <col min="6" max="6" width="8.16" customWidth="1"/>
    <col min="7" max="7" width="5.44" customWidth="1"/>
    <col min="8" max="8" width="9.01" customWidth="1"/>
    <col min="9" max="9" width="5.95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0.008000</v>
      </c>
      <c r="G8" s="14" t="s">
        <v>13</v>
      </c>
      <c r="H8" s="16">
        <v>3803.630000</v>
      </c>
      <c r="I8" s="16"/>
      <c r="J8" s="16">
        <f ca="1">ROUND(INDIRECT(ADDRESS(ROW()+(0), COLUMN()+(-4), 1))*INDIRECT(ADDRESS(ROW()+(0), COLUMN()+(-2), 1)), 2)</f>
        <v>30.430000</v>
      </c>
    </row>
    <row r="9" spans="1:10" ht="34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782.190000</v>
      </c>
      <c r="I9" s="20"/>
      <c r="J9" s="20">
        <f ca="1">ROUND(INDIRECT(ADDRESS(ROW()+(0), COLUMN()+(-4), 1))*INDIRECT(ADDRESS(ROW()+(0), COLUMN()+(-2), 1)), 2)</f>
        <v>782.190000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0.122000</v>
      </c>
      <c r="G10" s="19" t="s">
        <v>19</v>
      </c>
      <c r="H10" s="20">
        <v>825.530000</v>
      </c>
      <c r="I10" s="20"/>
      <c r="J10" s="20">
        <f ca="1">ROUND(INDIRECT(ADDRESS(ROW()+(0), COLUMN()+(-4), 1))*INDIRECT(ADDRESS(ROW()+(0), COLUMN()+(-2), 1)), 2)</f>
        <v>100.710000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0.122000</v>
      </c>
      <c r="G11" s="23" t="s">
        <v>22</v>
      </c>
      <c r="H11" s="24">
        <v>596.820000</v>
      </c>
      <c r="I11" s="24"/>
      <c r="J11" s="24">
        <f ca="1">ROUND(INDIRECT(ADDRESS(ROW()+(0), COLUMN()+(-4), 1))*INDIRECT(ADDRESS(ROW()+(0), COLUMN()+(-2), 1)), 2)</f>
        <v>72.810000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986.140000</v>
      </c>
      <c r="I12" s="28"/>
      <c r="J12" s="28">
        <f ca="1">ROUND(INDIRECT(ADDRESS(ROW()+(0), COLUMN()+(-4), 1))*INDIRECT(ADDRESS(ROW()+(0), COLUMN()+(-2), 1))/100, 2)</f>
        <v>19.720000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1005.860000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