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<sst xmlns="http://schemas.openxmlformats.org/spreadsheetml/2006/main" count="27" uniqueCount="27">
  <si>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</si>
  <si>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GPO060</t>
  </si>
  <si>
    <t xml:space="preserve">m²</t>
  </si>
  <si>
    <t xml:space="preserve">Platelage apparent de lames en bois, pour plancher.</t>
  </si>
  <si>
    <r>
      <rPr>
        <sz val="8.25"/>
        <color rgb="FF000000"/>
        <rFont val="Arial"/>
        <family val="2"/>
      </rPr>
      <t xml:space="preserve">Platelage apparent de planches à bords finis en bois de châtaigner, de 800x150 mm et 25 mm d'épaisseur, directement clouées sur les poutrelles du plancher.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</si>
  <si>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</si>
  <si>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</si>
  <si>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</si>
  <si>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</si>
  <si>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</si>
  <si>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</si>
  <si>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mt07mee200f</t>
  </si>
  <si>
    <t xml:space="preserve">Planche à bords soignés de châtaigner (Castanea sativa), de 800x150 mm et 22 mm d'épaisseur, pour parquet massif en bois formant le plancher.</t>
  </si>
  <si>
    <t xml:space="preserve">m²</t>
  </si>
  <si>
    <t xml:space="preserve">mt50spa102</t>
  </si>
  <si>
    <t xml:space="preserve">Clous en fer.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</si>
  <si>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</si>
  <si>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</si>
  <si>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</si>
  <si>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</si>
  <si>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</si>
  <si>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</si>
  <si>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</si>
  <si>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</si>
  <si>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</si>
  <si>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4.868,45F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</si>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</sst>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1.100000</v>
      </c>
      <c r="F9" s="11" t="s">
        <v>13</v>
      </c>
      <c r="G9" s="13">
        <v>12512.190000</v>
      </c>
      <c r="H9" s="13">
        <f ca="1">ROUND(INDIRECT(ADDRESS(ROW()+(0), COLUMN()+(-3), 1))*INDIRECT(ADDRESS(ROW()+(0), COLUMN()+(-1), 1)), 2)</f>
        <v>13763.410000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0.200000</v>
      </c>
      <c r="F10" s="16" t="s">
        <v>16</v>
      </c>
      <c r="G10" s="17">
        <v>866.570000</v>
      </c>
      <c r="H10" s="17">
        <f ca="1">ROUND(INDIRECT(ADDRESS(ROW()+(0), COLUMN()+(-3), 1))*INDIRECT(ADDRESS(ROW()+(0), COLUMN()+(-1), 1)), 2)</f>
        <v>173.310000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0.305000</v>
      </c>
      <c r="F11" s="16" t="s">
        <v>19</v>
      </c>
      <c r="G11" s="17">
        <v>991.060000</v>
      </c>
      <c r="H11" s="17">
        <f ca="1">ROUND(INDIRECT(ADDRESS(ROW()+(0), COLUMN()+(-3), 1))*INDIRECT(ADDRESS(ROW()+(0), COLUMN()+(-1), 1)), 2)</f>
        <v>302.270000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0.305000</v>
      </c>
      <c r="F12" s="20" t="s">
        <v>22</v>
      </c>
      <c r="G12" s="21">
        <v>736.480000</v>
      </c>
      <c r="H12" s="21">
        <f ca="1">ROUND(INDIRECT(ADDRESS(ROW()+(0), COLUMN()+(-3), 1))*INDIRECT(ADDRESS(ROW()+(0), COLUMN()+(-1), 1)), 2)</f>
        <v>224.630000</v>
      </c>
    </row>
    <row r="13" spans="1:8" ht="13.50" thickBot="1" customHeight="1">
      <c r="A13" s="18"/>
      <c r="B13" s="18"/>
      <c r="C13" s="5" t="s">
        <v>23</v>
      </c>
      <c r="D13" s="5"/>
      <c r="E13" s="22">
        <v>2.000000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14463.620000</v>
      </c>
      <c r="H13" s="24">
        <f ca="1">ROUND(INDIRECT(ADDRESS(ROW()+(0), COLUMN()+(-3), 1))*INDIRECT(ADDRESS(ROW()+(0), COLUMN()+(-1), 1))/100, 2)</f>
        <v>289.270000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14752.890000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