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<sst xmlns="http://schemas.openxmlformats.org/spreadsheetml/2006/main" count="24" uniqueCount="24">
  <si>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</si>
  <si>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GOB030</t>
  </si>
  <si>
    <t xml:space="preserve">m³</t>
  </si>
  <si>
    <t xml:space="preserve">Poteau en bois lamellé-collé.</t>
  </si>
  <si>
    <r>
      <rPr>
        <sz val="8.25"/>
        <color rgb="FF000000"/>
        <rFont val="Arial"/>
        <family val="2"/>
      </rPr>
      <t xml:space="preserve">Poteau de bois laminé collé homogène, de 33 ou 45 mm d'épaisseur des lames et section constante, de 15x15 à 20x20 cm de section et jusqu'à 5 m de longueur, classe résistante GL-24 h et protection du bois de classe de pénétration NP1 et NP2, travaillé en atelier.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</si>
  <si>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</si>
  <si>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</si>
  <si>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</si>
  <si>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</si>
  <si>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</si>
  <si>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</si>
  <si>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mt07mel010a</t>
  </si>
  <si>
    <t xml:space="preserve">Bois laminé collé homogène, de 33 ou 45 mm d'épaisseur des lames, pour poteau de section constante, de 15x15 à 20x20 cm de section et jusqu'à 5 m de longueur, pour applications structurales, classe résistante GL-24 h selon NF EN 390 et NF EN 1194, et protection face aux agents biotiques qui correspondent à la classe de pénétration NP1 et NP2 (3 mm dans les faces latérales de l'aubier) selon NF EN 351-1, travaillé en atelier.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</si>
  <si>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</si>
  <si>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</si>
  <si>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</si>
  <si>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</si>
  <si>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</si>
  <si>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</si>
  <si>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</si>
  <si>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</si>
  <si>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</si>
  <si>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118.391,63F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</si>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</sst>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628248.410000</v>
      </c>
      <c r="H9" s="13">
        <f ca="1">ROUND(INDIRECT(ADDRESS(ROW()+(0), COLUMN()+(-3), 1))*INDIRECT(ADDRESS(ROW()+(0), COLUMN()+(-1), 1)), 2)</f>
        <v>628248.410000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12.202000</v>
      </c>
      <c r="F10" s="16" t="s">
        <v>16</v>
      </c>
      <c r="G10" s="17">
        <v>991.060000</v>
      </c>
      <c r="H10" s="17">
        <f ca="1">ROUND(INDIRECT(ADDRESS(ROW()+(0), COLUMN()+(-3), 1))*INDIRECT(ADDRESS(ROW()+(0), COLUMN()+(-1), 1)), 2)</f>
        <v>12092.910000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6.101000</v>
      </c>
      <c r="F11" s="20" t="s">
        <v>19</v>
      </c>
      <c r="G11" s="21">
        <v>736.480000</v>
      </c>
      <c r="H11" s="21">
        <f ca="1">ROUND(INDIRECT(ADDRESS(ROW()+(0), COLUMN()+(-3), 1))*INDIRECT(ADDRESS(ROW()+(0), COLUMN()+(-1), 1)), 2)</f>
        <v>4493.260000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644834.580000</v>
      </c>
      <c r="H12" s="24">
        <f ca="1">ROUND(INDIRECT(ADDRESS(ROW()+(0), COLUMN()+(-3), 1))*INDIRECT(ADDRESS(ROW()+(0), COLUMN()+(-1), 1))/100, 2)</f>
        <v>12896.690000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657731.270000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