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<sst xmlns="http://schemas.openxmlformats.org/spreadsheetml/2006/main" count="27" uniqueCount="27">
  <si>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</si>
  <si>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GAE160</t>
  </si>
  <si>
    <t xml:space="preserve">m</t>
  </si>
  <si>
    <t xml:space="preserve">Réparation intégrale d'un joint, avec du mortier à base de ciment, modifié avec des polymères.</t>
  </si>
  <si>
    <r>
      <rPr>
        <sz val="8.25"/>
        <color rgb="FF000000"/>
        <rFont val="Arial"/>
        <family val="2"/>
      </rPr>
      <t xml:space="preserve">Réparation intégrale d'un joint de dilatation d'une structure en béton, en appliquant 6 kg/m de 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sur une bande approximative de 5 cm de chaque côté du joint, piquage préalable de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</si>
  <si>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</si>
  <si>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</si>
  <si>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</si>
  <si>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</si>
  <si>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</si>
  <si>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</si>
  <si>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mt09rem110b</t>
  </si>
  <si>
    <t xml:space="preserve">Mortier thixotropique, renforcé avec des fibres, à retrait compensé, avec une résistance à la compression à 28 jours supérieure ou égale à 40 N/mm² et un module d'élasticité supérieur ou égal à 25000 N/mm², classe R3, type PCC, selon NF EN 1504-3, Euroclasse A1 de réaction au feu, selon NF EN 13501-1, pour réparation structurale du béton.</t>
  </si>
  <si>
    <t xml:space="preserve">kg</t>
  </si>
  <si>
    <t xml:space="preserve">mq05mai040</t>
  </si>
  <si>
    <t xml:space="preserve">Marteau électrique.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</si>
  <si>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</si>
  <si>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</si>
  <si>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</si>
  <si>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</si>
  <si>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</si>
  <si>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</si>
  <si>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</si>
  <si>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</si>
  <si>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</si>
  <si>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218,59F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</si>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</sst>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501.3</v>
      </c>
      <c r="H9" s="13">
        <f ca="1">ROUND(INDIRECT(ADDRESS(ROW()+(0), COLUMN()+(-3), 1))*INDIRECT(ADDRESS(ROW()+(0), COLUMN()+(-1), 1)), 2)</f>
        <v>3007.8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0.185</v>
      </c>
      <c r="F10" s="16" t="s">
        <v>16</v>
      </c>
      <c r="G10" s="17">
        <v>1464.64</v>
      </c>
      <c r="H10" s="17">
        <f ca="1">ROUND(INDIRECT(ADDRESS(ROW()+(0), COLUMN()+(-3), 1))*INDIRECT(ADDRESS(ROW()+(0), COLUMN()+(-1), 1)), 2)</f>
        <v>270.96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0.371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581.64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0.371</v>
      </c>
      <c r="F12" s="20" t="s">
        <v>22</v>
      </c>
      <c r="G12" s="21">
        <v>1147.59</v>
      </c>
      <c r="H12" s="21">
        <f ca="1">ROUND(INDIRECT(ADDRESS(ROW()+(0), COLUMN()+(-3), 1))*INDIRECT(ADDRESS(ROW()+(0), COLUMN()+(-1), 1)), 2)</f>
        <v>425.76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4286.16</v>
      </c>
      <c r="H13" s="24">
        <f ca="1">ROUND(INDIRECT(ADDRESS(ROW()+(0), COLUMN()+(-3), 1))*INDIRECT(ADDRESS(ROW()+(0), COLUMN()+(-1), 1))/100, 2)</f>
        <v>85.72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4371.88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